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Общая папка\2026\пфхд\"/>
    </mc:Choice>
  </mc:AlternateContent>
  <bookViews>
    <workbookView xWindow="0" yWindow="0" windowWidth="28800" windowHeight="12300"/>
  </bookViews>
  <sheets>
    <sheet name="ПФХД" sheetId="1" r:id="rId1"/>
    <sheet name="Раздел 1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 (доходы)" sheetId="8" r:id="rId8"/>
    <sheet name="Протокол изменений (затраты)" sheetId="9" r:id="rId9"/>
  </sheets>
  <calcPr calcId="162913"/>
</workbook>
</file>

<file path=xl/calcChain.xml><?xml version="1.0" encoding="utf-8"?>
<calcChain xmlns="http://schemas.openxmlformats.org/spreadsheetml/2006/main">
  <c r="G68" i="9" l="1"/>
  <c r="F68" i="9"/>
  <c r="E68" i="9"/>
  <c r="G61" i="9"/>
  <c r="F61" i="9"/>
  <c r="E61" i="9"/>
  <c r="G39" i="9"/>
  <c r="F39" i="9"/>
  <c r="E39" i="9"/>
  <c r="L100" i="7"/>
  <c r="I100" i="7"/>
  <c r="F100" i="7"/>
  <c r="F83" i="7"/>
  <c r="E83" i="7"/>
  <c r="D83" i="7"/>
  <c r="L36" i="7"/>
  <c r="I36" i="7"/>
  <c r="F36" i="7"/>
  <c r="L27" i="7"/>
  <c r="I27" i="7"/>
  <c r="F27" i="7"/>
  <c r="L10" i="7"/>
  <c r="I10" i="7"/>
  <c r="F10" i="7"/>
  <c r="G754" i="6"/>
  <c r="G753" i="6"/>
  <c r="E753" i="6"/>
  <c r="G742" i="6"/>
  <c r="G741" i="6"/>
  <c r="E741" i="6"/>
  <c r="G729" i="6"/>
  <c r="G730" i="6" s="1"/>
  <c r="E729" i="6"/>
  <c r="G716" i="6"/>
  <c r="G717" i="6" s="1"/>
  <c r="E716" i="6"/>
  <c r="G705" i="6"/>
  <c r="G704" i="6"/>
  <c r="E704" i="6"/>
  <c r="G693" i="6"/>
  <c r="G692" i="6"/>
  <c r="E692" i="6"/>
  <c r="G681" i="6"/>
  <c r="G680" i="6"/>
  <c r="E680" i="6"/>
  <c r="G669" i="6"/>
  <c r="G668" i="6"/>
  <c r="E668" i="6"/>
  <c r="G657" i="6"/>
  <c r="G656" i="6"/>
  <c r="E656" i="6"/>
  <c r="G645" i="6"/>
  <c r="G644" i="6"/>
  <c r="E644" i="6"/>
  <c r="G633" i="6"/>
  <c r="G632" i="6"/>
  <c r="E632" i="6"/>
  <c r="G621" i="6"/>
  <c r="G620" i="6"/>
  <c r="E620" i="6"/>
  <c r="G609" i="6"/>
  <c r="G608" i="6"/>
  <c r="E608" i="6"/>
  <c r="G597" i="6"/>
  <c r="G596" i="6"/>
  <c r="E596" i="6"/>
  <c r="G585" i="6"/>
  <c r="G584" i="6"/>
  <c r="E584" i="6"/>
  <c r="G573" i="6"/>
  <c r="G572" i="6"/>
  <c r="E572" i="6"/>
  <c r="G561" i="6"/>
  <c r="G560" i="6"/>
  <c r="E560" i="6"/>
  <c r="G549" i="6"/>
  <c r="G548" i="6"/>
  <c r="E548" i="6"/>
  <c r="G537" i="6"/>
  <c r="G536" i="6"/>
  <c r="E536" i="6"/>
  <c r="G525" i="6"/>
  <c r="G524" i="6"/>
  <c r="E524" i="6"/>
  <c r="G513" i="6"/>
  <c r="G512" i="6"/>
  <c r="E512" i="6"/>
  <c r="G500" i="6"/>
  <c r="G499" i="6"/>
  <c r="E499" i="6"/>
  <c r="G488" i="6"/>
  <c r="G487" i="6"/>
  <c r="E487" i="6"/>
  <c r="G476" i="6"/>
  <c r="G475" i="6"/>
  <c r="E475" i="6"/>
  <c r="G464" i="6"/>
  <c r="G463" i="6"/>
  <c r="E463" i="6"/>
  <c r="G452" i="6"/>
  <c r="G451" i="6"/>
  <c r="E451" i="6"/>
  <c r="G440" i="6"/>
  <c r="G439" i="6"/>
  <c r="E439" i="6"/>
  <c r="G428" i="6"/>
  <c r="G427" i="6"/>
  <c r="E427" i="6"/>
  <c r="G416" i="6"/>
  <c r="G415" i="6"/>
  <c r="E415" i="6"/>
  <c r="G404" i="6"/>
  <c r="G403" i="6"/>
  <c r="E403" i="6"/>
  <c r="G392" i="6"/>
  <c r="G391" i="6"/>
  <c r="E391" i="6"/>
  <c r="G380" i="6"/>
  <c r="G379" i="6"/>
  <c r="E379" i="6"/>
  <c r="G368" i="6"/>
  <c r="G367" i="6"/>
  <c r="E367" i="6"/>
  <c r="G356" i="6"/>
  <c r="G355" i="6"/>
  <c r="E355" i="6"/>
  <c r="G344" i="6"/>
  <c r="G343" i="6"/>
  <c r="E343" i="6"/>
  <c r="G332" i="6"/>
  <c r="G331" i="6"/>
  <c r="E331" i="6"/>
  <c r="G320" i="6"/>
  <c r="G319" i="6"/>
  <c r="E319" i="6"/>
  <c r="G317" i="6"/>
  <c r="E317" i="6"/>
  <c r="G315" i="6"/>
  <c r="E315" i="6"/>
  <c r="G303" i="6"/>
  <c r="E303" i="6"/>
  <c r="G301" i="6"/>
  <c r="E301" i="6"/>
  <c r="G299" i="6"/>
  <c r="G304" i="6" s="1"/>
  <c r="E299" i="6"/>
  <c r="G287" i="6"/>
  <c r="G288" i="6" s="1"/>
  <c r="E287" i="6"/>
  <c r="G275" i="6"/>
  <c r="G276" i="6" s="1"/>
  <c r="E275" i="6"/>
  <c r="G263" i="6"/>
  <c r="G264" i="6" s="1"/>
  <c r="E263" i="6"/>
  <c r="G251" i="6"/>
  <c r="G252" i="6" s="1"/>
  <c r="E251" i="6"/>
  <c r="G240" i="6"/>
  <c r="G239" i="6"/>
  <c r="E239" i="6"/>
  <c r="G227" i="6"/>
  <c r="G228" i="6" s="1"/>
  <c r="E227" i="6"/>
  <c r="G214" i="6"/>
  <c r="G215" i="6" s="1"/>
  <c r="E214" i="6"/>
  <c r="G202" i="6"/>
  <c r="G201" i="6"/>
  <c r="E201" i="6"/>
  <c r="G189" i="6"/>
  <c r="E189" i="6"/>
  <c r="G187" i="6"/>
  <c r="G190" i="6" s="1"/>
  <c r="E187" i="6"/>
  <c r="G173" i="6"/>
  <c r="G174" i="6" s="1"/>
  <c r="E173" i="6"/>
  <c r="G171" i="6"/>
  <c r="E171" i="6"/>
  <c r="G169" i="6"/>
  <c r="E169" i="6"/>
  <c r="G157" i="6"/>
  <c r="E157" i="6"/>
  <c r="G155" i="6"/>
  <c r="G158" i="6" s="1"/>
  <c r="E155" i="6"/>
  <c r="G143" i="6"/>
  <c r="G144" i="6" s="1"/>
  <c r="E143" i="6"/>
  <c r="G131" i="6"/>
  <c r="E131" i="6"/>
  <c r="G129" i="6"/>
  <c r="E129" i="6"/>
  <c r="G127" i="6"/>
  <c r="G132" i="6" s="1"/>
  <c r="E127" i="6"/>
  <c r="G115" i="6"/>
  <c r="E115" i="6"/>
  <c r="G113" i="6"/>
  <c r="G116" i="6" s="1"/>
  <c r="E113" i="6"/>
  <c r="G111" i="6"/>
  <c r="E111" i="6"/>
  <c r="G100" i="6"/>
  <c r="G99" i="6"/>
  <c r="E99" i="6"/>
  <c r="G87" i="6"/>
  <c r="E87" i="6"/>
  <c r="G84" i="6"/>
  <c r="G88" i="6" s="1"/>
  <c r="E84" i="6"/>
  <c r="G69" i="6"/>
  <c r="G70" i="6" s="1"/>
  <c r="E69" i="6"/>
  <c r="G67" i="6"/>
  <c r="E67" i="6"/>
  <c r="G65" i="6"/>
  <c r="E65" i="6"/>
  <c r="G53" i="6"/>
  <c r="E53" i="6"/>
  <c r="G51" i="6"/>
  <c r="G54" i="6" s="1"/>
  <c r="E51" i="6"/>
  <c r="G39" i="6"/>
  <c r="G40" i="6" s="1"/>
  <c r="E39" i="6"/>
  <c r="G37" i="6"/>
  <c r="E37" i="6"/>
  <c r="G25" i="6"/>
  <c r="G26" i="6" s="1"/>
  <c r="E25" i="6"/>
  <c r="G13" i="6"/>
  <c r="E13" i="6"/>
  <c r="G11" i="6"/>
  <c r="G14" i="6" s="1"/>
  <c r="E11" i="6"/>
  <c r="G555" i="5"/>
  <c r="G544" i="5"/>
  <c r="G533" i="5"/>
  <c r="G501" i="5"/>
  <c r="G489" i="5"/>
  <c r="G475" i="5"/>
  <c r="G464" i="5"/>
  <c r="G453" i="5"/>
  <c r="G442" i="5"/>
  <c r="G430" i="5"/>
  <c r="G416" i="5"/>
  <c r="G405" i="5"/>
  <c r="G394" i="5"/>
  <c r="G383" i="5"/>
  <c r="G371" i="5"/>
  <c r="G359" i="5"/>
  <c r="G348" i="5"/>
  <c r="G337" i="5"/>
  <c r="G326" i="5"/>
  <c r="G315" i="5"/>
  <c r="G304" i="5"/>
  <c r="G293" i="5"/>
  <c r="G276" i="5"/>
  <c r="G263" i="5"/>
  <c r="G252" i="5"/>
  <c r="G240" i="5"/>
  <c r="G229" i="5"/>
  <c r="G217" i="5"/>
  <c r="G206" i="5"/>
  <c r="G193" i="5"/>
  <c r="G181" i="5"/>
  <c r="G170" i="5"/>
  <c r="G157" i="5"/>
  <c r="G146" i="5"/>
  <c r="G135" i="5"/>
  <c r="G122" i="5"/>
  <c r="G111" i="5"/>
  <c r="G100" i="5"/>
  <c r="G88" i="5"/>
  <c r="G76" i="5"/>
  <c r="G63" i="5"/>
  <c r="G51" i="5"/>
  <c r="G38" i="5"/>
  <c r="G26" i="5"/>
  <c r="G12" i="5"/>
  <c r="J445" i="4"/>
  <c r="D445" i="4"/>
  <c r="J384" i="4"/>
  <c r="D384" i="4"/>
  <c r="J313" i="4"/>
  <c r="D313" i="4"/>
  <c r="J252" i="4"/>
  <c r="D252" i="4"/>
  <c r="J181" i="4"/>
  <c r="D181" i="4"/>
  <c r="J112" i="4"/>
  <c r="D112" i="4"/>
  <c r="J19" i="4"/>
  <c r="D19" i="4"/>
</calcChain>
</file>

<file path=xl/sharedStrings.xml><?xml version="1.0" encoding="utf-8"?>
<sst xmlns="http://schemas.openxmlformats.org/spreadsheetml/2006/main" count="4783" uniqueCount="868">
  <si>
    <t>УТВЕРЖДАЮ</t>
  </si>
  <si>
    <t>Министр культуры Саратовской области</t>
  </si>
  <si>
    <t>(наименование должности лица, утверждающего документ)</t>
  </si>
  <si>
    <t>Н.Ю. Щелканова</t>
  </si>
  <si>
    <t>(подпись)</t>
  </si>
  <si>
    <t>(расшифровка подписи)</t>
  </si>
  <si>
    <t>"29" мая 2026 г.</t>
  </si>
  <si>
    <t>(дата утверждения)</t>
  </si>
  <si>
    <t>План</t>
  </si>
  <si>
    <t>финансово-хозяйственной деятельности на 2026 год 
(на 2026 год и плановый период 2027-2028 годов)</t>
  </si>
  <si>
    <t>от "29" мая 2026 г.</t>
  </si>
  <si>
    <t>КОДЫ</t>
  </si>
  <si>
    <t>Дата</t>
  </si>
  <si>
    <t>29.05.2026</t>
  </si>
  <si>
    <t>по Сводному реестру</t>
  </si>
  <si>
    <t>63200002</t>
  </si>
  <si>
    <t>Орган, осуществляющий функции и полномочия учредителя</t>
  </si>
  <si>
    <t>Министерство культуры Саратовской области</t>
  </si>
  <si>
    <t>глава по БК</t>
  </si>
  <si>
    <t>019</t>
  </si>
  <si>
    <t>63292305</t>
  </si>
  <si>
    <t>ИНН</t>
  </si>
  <si>
    <t>6452074400</t>
  </si>
  <si>
    <t>Учреждение</t>
  </si>
  <si>
    <t>государственное профессиональное образовательное учреждение "Саратовское художественное училище имени А.П. Боголюбова (техникум)"</t>
  </si>
  <si>
    <t>КПП</t>
  </si>
  <si>
    <t>645201001</t>
  </si>
  <si>
    <t>Единица измерения:</t>
  </si>
  <si>
    <t>руб.</t>
  </si>
  <si>
    <t>по ОКЕИ</t>
  </si>
  <si>
    <t>383</t>
  </si>
  <si>
    <t>Подписано. Заверено ЭП.</t>
  </si>
  <si>
    <t>ФИО: Щелканова Наталия Юрьевна</t>
  </si>
  <si>
    <t>Должность: МИНИСТР КУЛЬТУРЫ САРАТОВСКОЙ ОБЛАСТИ</t>
  </si>
  <si>
    <t>Действует c 05.11.2025 10:00:04 по: 29.01.2027 10:00:04</t>
  </si>
  <si>
    <t>Серийный номер: 5006FC6F78C3D0A9A0BF4CAD9B58A48EF2B994C3</t>
  </si>
  <si>
    <t>Издатель: Федеральное казначейство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</si>
  <si>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</si>
  <si>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</si>
  <si>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</si>
  <si>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</si>
  <si>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</si>
  <si>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</si>
  <si>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2026 г.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</si>
  <si>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</si>
  <si>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</si>
  <si>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</si>
  <si>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</si>
  <si>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</si>
  <si>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</si>
  <si>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</si>
  <si>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</si>
  <si>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</si>
  <si>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</si>
  <si>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</si>
  <si>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</si>
  <si>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</si>
  <si>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</si>
  <si>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 
доходы от операционной аренды</t>
  </si>
  <si>
    <t>1110</t>
  </si>
  <si>
    <t>121</t>
  </si>
  <si>
    <t>доходы от финансовой аренды</t>
  </si>
  <si>
    <t>1120</t>
  </si>
  <si>
    <t>122</t>
  </si>
  <si>
    <t>иные доходы от собственности</t>
  </si>
  <si>
    <t>1130</t>
  </si>
  <si>
    <t>129</t>
  </si>
  <si>
    <t>доходы от оказания услуг, работ, компенсации затрат учреждений, всего</t>
  </si>
  <si>
    <t>1200</t>
  </si>
  <si>
    <t>130</t>
  </si>
  <si>
    <t>в том числе:                                                                                                             субсидия на финансовое обеспечение выполнения государственного задания</t>
  </si>
  <si>
    <t>1210</t>
  </si>
  <si>
    <t>131</t>
  </si>
  <si>
    <t>доходы от оказания платных услуг (работ)</t>
  </si>
  <si>
    <t>1220</t>
  </si>
  <si>
    <t>доходы от компенсации затрат</t>
  </si>
  <si>
    <t>1230</t>
  </si>
  <si>
    <t>134</t>
  </si>
  <si>
    <t>доходы по условным арендным платежам</t>
  </si>
  <si>
    <t>1240</t>
  </si>
  <si>
    <t>135</t>
  </si>
  <si>
    <t>доходы бюджета от возврата дебиторской задолженности прошлых лет</t>
  </si>
  <si>
    <t>1250</t>
  </si>
  <si>
    <t>136</t>
  </si>
  <si>
    <t>доходы от возмещений Фондом социального страхования Российской Федерации расходов</t>
  </si>
  <si>
    <t>1260</t>
  </si>
  <si>
    <t>139</t>
  </si>
  <si>
    <t>доходы от штрафов, пеней, иных сумм принудительного изъятия, всего</t>
  </si>
  <si>
    <t>1300</t>
  </si>
  <si>
    <t>140</t>
  </si>
  <si>
    <t>в том числе:
доходы от штрафных санкций за нарушение законодательства о закупках и нарушение условий контрактов (договоров)</t>
  </si>
  <si>
    <t>1310</t>
  </si>
  <si>
    <t>141</t>
  </si>
  <si>
    <t>доходы от штрафных санкций по долговым обязательствам</t>
  </si>
  <si>
    <t>1320</t>
  </si>
  <si>
    <t>142</t>
  </si>
  <si>
    <t>страховые возмещения</t>
  </si>
  <si>
    <t>1330</t>
  </si>
  <si>
    <t>143</t>
  </si>
  <si>
    <t>возмещение ущерба имуществу (за исключением страховых возмещений)</t>
  </si>
  <si>
    <t>1340</t>
  </si>
  <si>
    <t>144</t>
  </si>
  <si>
    <t>прочие доходы от сумм принудительного изъятия</t>
  </si>
  <si>
    <t>1350</t>
  </si>
  <si>
    <t>145</t>
  </si>
  <si>
    <t>безвозмездные денежные поступления, всего</t>
  </si>
  <si>
    <t>1400</t>
  </si>
  <si>
    <t>150</t>
  </si>
  <si>
    <t>в том числе:</t>
  </si>
  <si>
    <t>поступления текущего характера от других бюджетов бюджетной системы Российской Федерации</t>
  </si>
  <si>
    <t>1410</t>
  </si>
  <si>
    <t>151</t>
  </si>
  <si>
    <t>поступления текущего характера бюджетным и автономным учреждениям от сектора государственного управления (Иные субсидии, предоставленные из бюджета)</t>
  </si>
  <si>
    <t>1420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</si>
  <si>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</si>
  <si>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</si>
  <si>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1430</t>
  </si>
  <si>
    <t>155</t>
  </si>
  <si>
    <t>прочие доходы, всего</t>
  </si>
  <si>
    <t>1500</t>
  </si>
  <si>
    <t>180</t>
  </si>
  <si>
    <t>доходы от операций с активами, всего</t>
  </si>
  <si>
    <t>1900</t>
  </si>
  <si>
    <t>400</t>
  </si>
  <si>
    <t>от выбытий основных средств</t>
  </si>
  <si>
    <t>1910</t>
  </si>
  <si>
    <t>410</t>
  </si>
  <si>
    <t>от выбытий нематериальных активов</t>
  </si>
  <si>
    <t>1920</t>
  </si>
  <si>
    <t>420</t>
  </si>
  <si>
    <t>от выбытий непроизведенных активов</t>
  </si>
  <si>
    <t>1930</t>
  </si>
  <si>
    <t>430</t>
  </si>
  <si>
    <t>от выбытий материальных запасов</t>
  </si>
  <si>
    <t>1940</t>
  </si>
  <si>
    <t>440</t>
  </si>
  <si>
    <t>уменьшение стоимости прочих оборотных ценностей (материалов)</t>
  </si>
  <si>
    <t>1941</t>
  </si>
  <si>
    <t>446</t>
  </si>
  <si>
    <t>уменьшение стоимости прочих материальных запасов</t>
  </si>
  <si>
    <t>1942</t>
  </si>
  <si>
    <t>449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</si>
  <si>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</si>
  <si>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</si>
  <si>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</si>
  <si>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</si>
  <si>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</si>
  <si>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всего:</t>
  </si>
  <si>
    <t>2000</t>
  </si>
  <si>
    <t>в том числе выплаты персоналу, всего</t>
  </si>
  <si>
    <t>2100</t>
  </si>
  <si>
    <t>110</t>
  </si>
  <si>
    <t>из них: оплата труда, взносы по обязательному социальному страхованию на выплаты по оплате труда работников и иные выплаты работникам учреждения</t>
  </si>
  <si>
    <t>2101</t>
  </si>
  <si>
    <t>111,119</t>
  </si>
  <si>
    <t>в том числе:
оплата труда</t>
  </si>
  <si>
    <t>2110</t>
  </si>
  <si>
    <t>111</t>
  </si>
  <si>
    <t>заработная плата</t>
  </si>
  <si>
    <t>2111</t>
  </si>
  <si>
    <t>211</t>
  </si>
  <si>
    <t>социальные пособия и компенсации персоналу в денежной форме</t>
  </si>
  <si>
    <t>2112</t>
  </si>
  <si>
    <t>266</t>
  </si>
  <si>
    <t>прочие выплаты персоналу, в том числе компенсационного характера</t>
  </si>
  <si>
    <t>2120</t>
  </si>
  <si>
    <t>112</t>
  </si>
  <si>
    <t>х</t>
  </si>
  <si>
    <t>прочие несоциальные выплаты персоналу в денежной форме</t>
  </si>
  <si>
    <t>2121</t>
  </si>
  <si>
    <t>212</t>
  </si>
  <si>
    <t>прочие несоциальные выплаты персоналу в натуральной форме</t>
  </si>
  <si>
    <t>2122</t>
  </si>
  <si>
    <t>214</t>
  </si>
  <si>
    <t>услуги связи</t>
  </si>
  <si>
    <t>2123</t>
  </si>
  <si>
    <t>221</t>
  </si>
  <si>
    <t>транспортные услуги</t>
  </si>
  <si>
    <t>2124</t>
  </si>
  <si>
    <t>222</t>
  </si>
  <si>
    <t>коммунальные услуги</t>
  </si>
  <si>
    <t>2125</t>
  </si>
  <si>
    <t>223</t>
  </si>
  <si>
    <t>прочие работы, услуги</t>
  </si>
  <si>
    <t>2126</t>
  </si>
  <si>
    <t>226</t>
  </si>
  <si>
    <t>2127</t>
  </si>
  <si>
    <t>Социальные компенсации персоналу в натуральной форме</t>
  </si>
  <si>
    <t>2128</t>
  </si>
  <si>
    <t>267</t>
  </si>
  <si>
    <t>иные выплаты учреждений привлекаемым лицам</t>
  </si>
  <si>
    <t>2130</t>
  </si>
  <si>
    <t>113</t>
  </si>
  <si>
    <t>2131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</si>
  <si>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</si>
  <si>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</si>
  <si>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</si>
  <si>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на выплаты по оплате труда</t>
  </si>
  <si>
    <t>2141</t>
  </si>
  <si>
    <t>213</t>
  </si>
  <si>
    <t>2142</t>
  </si>
  <si>
    <t>выплата пособия на погребение родственнику умершего сотрудника, с последующим возмещением из СФР</t>
  </si>
  <si>
    <t>2143</t>
  </si>
  <si>
    <t>265</t>
  </si>
  <si>
    <t>увеличение стоимости основных средств</t>
  </si>
  <si>
    <t>2144</t>
  </si>
  <si>
    <t>310</t>
  </si>
  <si>
    <t>увеличение стоимости мягкого инвентаря</t>
  </si>
  <si>
    <t>2145</t>
  </si>
  <si>
    <t>345</t>
  </si>
  <si>
    <t>увеличение стоимости прочих оборотных запасов (материалов)</t>
  </si>
  <si>
    <t>2146</t>
  </si>
  <si>
    <t>346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</si>
  <si>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</si>
  <si>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</si>
  <si>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</si>
  <si>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</si>
  <si>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</si>
  <si>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</si>
  <si>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</si>
  <si>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</si>
  <si>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</si>
  <si>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социальная поддержка в виде частичного возмещения стоимости питания студентам</t>
  </si>
  <si>
    <t>2211.1</t>
  </si>
  <si>
    <t>262</t>
  </si>
  <si>
    <t>социальная поддержка детей-сирот и детей, оставшихся без попечения родителей</t>
  </si>
  <si>
    <t>2211.2</t>
  </si>
  <si>
    <t>пенсии, пособия, выплачиваемые работодателями, нанимателями бывшим работникам в денежной форме</t>
  </si>
  <si>
    <t>2211.3</t>
  </si>
  <si>
    <t>264</t>
  </si>
  <si>
    <t>2211.4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</si>
  <si>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</si>
  <si>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</si>
  <si>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</si>
  <si>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Материальная помощь студентам</t>
  </si>
  <si>
    <t>2220.1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</si>
  <si>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</si>
  <si>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</si>
  <si>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</si>
  <si>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296</t>
  </si>
  <si>
    <t>иные выплаты населению</t>
  </si>
  <si>
    <t>2240</t>
  </si>
  <si>
    <t>360</t>
  </si>
  <si>
    <t>уплата налогов, сборов и иных платежей</t>
  </si>
  <si>
    <t>2300</t>
  </si>
  <si>
    <t>850</t>
  </si>
  <si>
    <t>из них:
налог на имущество организаций и земельный налог</t>
  </si>
  <si>
    <t>2310</t>
  </si>
  <si>
    <t>851</t>
  </si>
  <si>
    <t>уплата земельного налога</t>
  </si>
  <si>
    <t>2311</t>
  </si>
  <si>
    <t>291</t>
  </si>
  <si>
    <t>уплата налога на имущество</t>
  </si>
  <si>
    <t>2312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</si>
  <si>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</si>
  <si>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</si>
  <si>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</si>
  <si>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транспортный налог</t>
  </si>
  <si>
    <t>2321</t>
  </si>
  <si>
    <t>прочие налоги и сборы</t>
  </si>
  <si>
    <t>2322</t>
  </si>
  <si>
    <t>292</t>
  </si>
  <si>
    <t>уплата штрафов (в том числе административных), пеней, иных платежей</t>
  </si>
  <si>
    <t>2330</t>
  </si>
  <si>
    <t>853</t>
  </si>
  <si>
    <t>налоги, пошлины и сборы</t>
  </si>
  <si>
    <t>2331</t>
  </si>
  <si>
    <t>штрафы за нарушение законодательства
о налогах и сборах, законодательства о страховых взносах</t>
  </si>
  <si>
    <t>2332</t>
  </si>
  <si>
    <t>штрафы за нарушение законодательства
о закупках и нарушение условий контрактов (договоров)</t>
  </si>
  <si>
    <t>2333</t>
  </si>
  <si>
    <t>293</t>
  </si>
  <si>
    <t>другие экономические санкции</t>
  </si>
  <si>
    <t>2334</t>
  </si>
  <si>
    <t>295</t>
  </si>
  <si>
    <t>иные выплаты текущего характера физическим лицам</t>
  </si>
  <si>
    <t>2335</t>
  </si>
  <si>
    <t>иные выплаты текущего характера организациям</t>
  </si>
  <si>
    <t>2336</t>
  </si>
  <si>
    <t>297</t>
  </si>
  <si>
    <t>безвозмездные перечисления организациям и физическим лицам, всего</t>
  </si>
  <si>
    <t>2400</t>
  </si>
  <si>
    <t>из них:                                                                                                                      взносы в международные организации</t>
  </si>
  <si>
    <t>862</t>
  </si>
  <si>
    <t>253</t>
  </si>
  <si>
    <t>гранты в форме субсидий бюджетным учреждениям</t>
  </si>
  <si>
    <t>2410</t>
  </si>
  <si>
    <t>613</t>
  </si>
  <si>
    <t>гранты в форме субсидии автономным учреждениям</t>
  </si>
  <si>
    <t>2420</t>
  </si>
  <si>
    <t>623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</si>
  <si>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</si>
  <si>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</si>
  <si>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</si>
  <si>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</si>
  <si>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</si>
  <si>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в том числе:                                                                                                               штрафы за нарушение законодательства о закупках и нарушение условий контрактов (договоров)</t>
  </si>
  <si>
    <t>2521</t>
  </si>
  <si>
    <t>2522</t>
  </si>
  <si>
    <t>2523</t>
  </si>
  <si>
    <t>расходы на закупку товаров, работ, услуг, всего:</t>
  </si>
  <si>
    <t>2600</t>
  </si>
  <si>
    <t>в том числе:                                                                                                       закупку товаров, работ, услуг в целях капитального ремонта государственного (муниципального) имущества</t>
  </si>
  <si>
    <t>2610</t>
  </si>
  <si>
    <t>243</t>
  </si>
  <si>
    <t>из них:                                                                                                                           работы, услуги по содержанию имущества</t>
  </si>
  <si>
    <t>2611</t>
  </si>
  <si>
    <t>225</t>
  </si>
  <si>
    <t>2612</t>
  </si>
  <si>
    <t>услуги, работы для целей капитальных вложений</t>
  </si>
  <si>
    <t>2613</t>
  </si>
  <si>
    <t>228</t>
  </si>
  <si>
    <t>2614</t>
  </si>
  <si>
    <t>прочую закупку товаров, работ и услуг, всего</t>
  </si>
  <si>
    <t>2620</t>
  </si>
  <si>
    <t>244</t>
  </si>
  <si>
    <t>2621</t>
  </si>
  <si>
    <t>2622</t>
  </si>
  <si>
    <t>2623</t>
  </si>
  <si>
    <t>арендная плата за пользование имуществом (за исключением земельных участков и других обособленных природных объектов)</t>
  </si>
  <si>
    <t>2624</t>
  </si>
  <si>
    <t>224</t>
  </si>
  <si>
    <t>работы, услуги по содержанию имущества</t>
  </si>
  <si>
    <t>2625</t>
  </si>
  <si>
    <t>прочие работы,услуги</t>
  </si>
  <si>
    <t>2626</t>
  </si>
  <si>
    <t>из них:</t>
  </si>
  <si>
    <t>оплата труда по договорам ГПХ</t>
  </si>
  <si>
    <t>2626.1</t>
  </si>
  <si>
    <t>страхование</t>
  </si>
  <si>
    <t>2627</t>
  </si>
  <si>
    <t>227</t>
  </si>
  <si>
    <t>2628</t>
  </si>
  <si>
    <t>арендная плата за пользование земельными участками и другими обособленными природными объектами</t>
  </si>
  <si>
    <t>2629</t>
  </si>
  <si>
    <t>229</t>
  </si>
  <si>
    <t>262А</t>
  </si>
  <si>
    <t>увеличение стоимости нематериальных активов</t>
  </si>
  <si>
    <t>262Б</t>
  </si>
  <si>
    <t>увеличение стоимости материальных запасов</t>
  </si>
  <si>
    <t>262В</t>
  </si>
  <si>
    <t>закупка энергетических ресурсов, всего</t>
  </si>
  <si>
    <t>2630</t>
  </si>
  <si>
    <t>247</t>
  </si>
  <si>
    <t>2631</t>
  </si>
  <si>
    <t>арендная плата за пользование имуществом</t>
  </si>
  <si>
    <t>2632</t>
  </si>
  <si>
    <t>248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</si>
  <si>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</si>
  <si>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</si>
  <si>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</si>
  <si>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</si>
  <si>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</si>
  <si>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189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</si>
  <si>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</si>
  <si>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</si>
  <si>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</si>
  <si>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</si>
  <si>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</si>
  <si>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</si>
  <si>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                                                                                                               возврат в бюджет средств субсидии</t>
  </si>
  <si>
    <t>4010</t>
  </si>
  <si>
    <t>610</t>
  </si>
  <si>
    <t>Увеличение обязательств, всего</t>
  </si>
  <si>
    <t>5000</t>
  </si>
  <si>
    <t>700</t>
  </si>
  <si>
    <t>в том числе:                                                                                                            увеличение задолженности по внутренним привлеченным заимствованиям</t>
  </si>
  <si>
    <t>5100</t>
  </si>
  <si>
    <t>710</t>
  </si>
  <si>
    <t>6000</t>
  </si>
  <si>
    <t>800</t>
  </si>
  <si>
    <t>6100</t>
  </si>
  <si>
    <t>810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</si>
  <si>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</si>
  <si>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</si>
  <si>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</si>
  <si>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</si>
  <si>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</si>
  <si>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</si>
  <si>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</si>
  <si>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2</t>
  </si>
  <si>
    <t>3</t>
  </si>
  <si>
    <t>4</t>
  </si>
  <si>
    <t>4.1</t>
  </si>
  <si>
    <t>5</t>
  </si>
  <si>
    <t>6</t>
  </si>
  <si>
    <t>7</t>
  </si>
  <si>
    <t>8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</si>
  <si>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</si>
  <si>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</si>
  <si>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</si>
  <si>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</si>
  <si>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</si>
  <si>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</si>
  <si>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</si>
  <si>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</si>
  <si>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</si>
  <si>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</si>
  <si>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</si>
  <si>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</si>
  <si>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</si>
  <si>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</si>
  <si>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</si>
  <si>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</si>
  <si>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</si>
  <si>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</si>
  <si>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</si>
  <si>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</si>
  <si>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</si>
  <si>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</si>
  <si>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</si>
  <si>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</si>
  <si>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</si>
  <si>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</si>
  <si>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</si>
  <si>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</si>
  <si>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</si>
  <si>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</si>
  <si>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</si>
  <si>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</si>
  <si>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</si>
  <si>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</si>
  <si>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</si>
  <si>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</si>
  <si>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</si>
  <si>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</si>
  <si>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</si>
  <si>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</si>
  <si>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</si>
  <si>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</si>
  <si>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</si>
  <si>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</si>
  <si>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</si>
  <si>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</si>
  <si>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</si>
  <si>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</si>
  <si>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</si>
  <si>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</si>
  <si>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</si>
  <si>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</si>
  <si>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</si>
  <si>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</si>
  <si>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</si>
  <si>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</si>
  <si>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</si>
  <si>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</si>
  <si>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</si>
  <si>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</si>
  <si>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</si>
  <si>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</si>
  <si>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</si>
  <si>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</si>
  <si>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</si>
  <si>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</si>
  <si>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</si>
  <si>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</si>
  <si>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</si>
  <si>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</si>
  <si>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</si>
  <si>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</si>
  <si>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</si>
  <si>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</si>
  <si>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</si>
  <si>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Директор</t>
  </si>
  <si>
    <t>И.Г. Смирнов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</si>
  <si>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</si>
  <si>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</si>
  <si>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</si>
  <si>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</si>
  <si>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</si>
  <si>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</si>
  <si>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ФИО: Смирнов Илья Геннадьевич</t>
  </si>
  <si>
    <t>Должность: Директор</t>
  </si>
  <si>
    <t>Действует c 16.01.2026 10:45:10 по: 11.04.2027 10:45:10</t>
  </si>
  <si>
    <t>Серийный номер: C35BB99B4023CBE2948C8335E0E3AA2DF7DE440A</t>
  </si>
  <si>
    <t>Код видов расходов</t>
  </si>
  <si>
    <t>Источник финансового обеспечения</t>
  </si>
  <si>
    <t>субсидии на иные цели, гранты в форме субсидий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</si>
  <si>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</si>
  <si>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</si>
  <si>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</si>
  <si>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</si>
  <si>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</si>
  <si>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</si>
  <si>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</si>
  <si>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</si>
  <si>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</si>
  <si>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</si>
  <si>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</si>
  <si>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</si>
  <si>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9</t>
  </si>
  <si>
    <t>10</t>
  </si>
  <si>
    <t>32</t>
  </si>
  <si>
    <t>[Специалисты], [Советник директора],</t>
  </si>
  <si>
    <t>34</t>
  </si>
  <si>
    <t>[Педагогические работники], [Преподаватель],</t>
  </si>
  <si>
    <t>35</t>
  </si>
  <si>
    <t>49</t>
  </si>
  <si>
    <t>[Педагогические работники], [Преподаватель (первая категория)],</t>
  </si>
  <si>
    <t>50</t>
  </si>
  <si>
    <t>[Педагогические работники], [Преподаватель (высшая категория)],</t>
  </si>
  <si>
    <t>51</t>
  </si>
  <si>
    <t>95</t>
  </si>
  <si>
    <t>[Педагогические работники], [Педагог-организатор],</t>
  </si>
  <si>
    <t>Итого:</t>
  </si>
  <si>
    <t>субсидии на выполнение государственного (муниципального) задания</t>
  </si>
  <si>
    <t>[Административно-управленческий персонал], [Директор],</t>
  </si>
  <si>
    <t>[Административно-управленческий персонал], [Заместитель директора],</t>
  </si>
  <si>
    <t>[Административно-управленческий персонал], [Главный бухгалтер],</t>
  </si>
  <si>
    <t>[Административно-управленческий персонал], [Заместитель главного бухгалтера],</t>
  </si>
  <si>
    <t>[Административно-управленческий персонал], [Ведущий бухгалтер],</t>
  </si>
  <si>
    <t>[Административно-управленческий персонал], [Кассир],</t>
  </si>
  <si>
    <t>[Административно-управленческий персонал], [Начальник отдела кадров],</t>
  </si>
  <si>
    <t>[Административно-управленческий персонал], [Специалист по кадрам],</t>
  </si>
  <si>
    <t>[Административно-управленческий персонал], [Бухгалтер],</t>
  </si>
  <si>
    <t>11</t>
  </si>
  <si>
    <t>[Административно-управленческий персонал], [Специалист по персоналу],</t>
  </si>
  <si>
    <t>12</t>
  </si>
  <si>
    <t>[Административно-управленческий персонал], [Ведущий юристконсульт],</t>
  </si>
  <si>
    <t>13</t>
  </si>
  <si>
    <t>[Административно-управленческий персонал], [Документовед],</t>
  </si>
  <si>
    <t>14</t>
  </si>
  <si>
    <t>[Административно-управленческий персонал], [Специалист по гражданской обороне],</t>
  </si>
  <si>
    <t>15</t>
  </si>
  <si>
    <t>[Административно-управленческий персонал], [Специалист по охране труда],</t>
  </si>
  <si>
    <t>16</t>
  </si>
  <si>
    <t>[Административно-управленческий персонал], [Секретарь руководителя],</t>
  </si>
  <si>
    <t>17</t>
  </si>
  <si>
    <t>[Административно-управленческий персонал], [Инженер-программист 1 категории],</t>
  </si>
  <si>
    <t>18</t>
  </si>
  <si>
    <t>[Административно-управленческий персонал], [Специалист],</t>
  </si>
  <si>
    <t>19</t>
  </si>
  <si>
    <t>[Административно-управленческий персонал], [Заведующий хозяйством],</t>
  </si>
  <si>
    <t>20</t>
  </si>
  <si>
    <t>[Руководители], [Заведующий складом],</t>
  </si>
  <si>
    <t>21</t>
  </si>
  <si>
    <t>[Административно-управленческий персонал], [Специалист по закупкам],</t>
  </si>
  <si>
    <t>22</t>
  </si>
  <si>
    <t>[Административно-управленческий персонал], [Архивариус],</t>
  </si>
  <si>
    <t>23</t>
  </si>
  <si>
    <t>[Специалисты], [Секретарь учебной части],</t>
  </si>
  <si>
    <t>24</t>
  </si>
  <si>
    <t>[Руководители], [Заведующий учебной частью],</t>
  </si>
  <si>
    <t>25</t>
  </si>
  <si>
    <t>[Руководители], [Заведующий подготовительными курсами],</t>
  </si>
  <si>
    <t>26</t>
  </si>
  <si>
    <t>[Руководители], [Руководитель производственной практики],</t>
  </si>
  <si>
    <t>27</t>
  </si>
  <si>
    <t>[Прочий персонал], [Лаборант],</t>
  </si>
  <si>
    <t>28</t>
  </si>
  <si>
    <t>[Специалисты], [Заведующий библиотекой],</t>
  </si>
  <si>
    <t>29</t>
  </si>
  <si>
    <t>[Специалисты], [Библиотекарь I категории],</t>
  </si>
  <si>
    <t>30</t>
  </si>
  <si>
    <t>[Специалисты], [педагог-психолог первой категории],</t>
  </si>
  <si>
    <t>31</t>
  </si>
  <si>
    <t>[Специалисты], [Социальный педагог],</t>
  </si>
  <si>
    <t>33</t>
  </si>
  <si>
    <t>[Педагогические работники], [Методист],</t>
  </si>
  <si>
    <t>36</t>
  </si>
  <si>
    <t>[Педагогические работники], [Преподаватель - организатор основ безопасности жизнедеятельности],</t>
  </si>
  <si>
    <t>37</t>
  </si>
  <si>
    <t>[Прочий персонал], [Рабочий по комплексному ремонту и обслуживанию здания],</t>
  </si>
  <si>
    <t>38</t>
  </si>
  <si>
    <t>[Прочий персонал], [Столяр],</t>
  </si>
  <si>
    <t>39</t>
  </si>
  <si>
    <t>[Прочий персонал], [Сторож (вахтер)],</t>
  </si>
  <si>
    <t>40</t>
  </si>
  <si>
    <t>[Прочий персонал], [Уборщик территории],</t>
  </si>
  <si>
    <t>41</t>
  </si>
  <si>
    <t>[Прочий персонал], [Гардеробщик 1 квалификационного разряда],</t>
  </si>
  <si>
    <t>42</t>
  </si>
  <si>
    <t>[Прочий персонал], [Уборщик служебных помещений 1 разряда],</t>
  </si>
  <si>
    <t>43</t>
  </si>
  <si>
    <t>[Прочий персонал], [Ведущий инженер],</t>
  </si>
  <si>
    <t>44</t>
  </si>
  <si>
    <t>[Административно-управленческий персонал], [Главный инженер],</t>
  </si>
  <si>
    <t>45</t>
  </si>
  <si>
    <t>[Прочий персонал], [Слесарь-сантехник],</t>
  </si>
  <si>
    <t>46</t>
  </si>
  <si>
    <t>[Прочий персонал], [Электромонтер по ремонту и обслуживанию электрооборудования],</t>
  </si>
  <si>
    <t>47</t>
  </si>
  <si>
    <t>[Прочий персонал], [Водитель автомобиля],</t>
  </si>
  <si>
    <t>48</t>
  </si>
  <si>
    <t>[Специалисты], [Педагог - организатор],</t>
  </si>
  <si>
    <t>52</t>
  </si>
  <si>
    <t>53</t>
  </si>
  <si>
    <t>54</t>
  </si>
  <si>
    <t>[Административно-управленческий персонал], [Заведующий выставочным залом],</t>
  </si>
  <si>
    <t>105</t>
  </si>
  <si>
    <t>приносящая доход деятельность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</si>
  <si>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</si>
  <si>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</si>
  <si>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</si>
  <si>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</si>
  <si>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</si>
  <si>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</si>
  <si>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</si>
  <si>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</si>
  <si>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</si>
  <si>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[Административно-управленческий персонал], [Начальник отдела],</t>
  </si>
  <si>
    <t>64</t>
  </si>
  <si>
    <t>65</t>
  </si>
  <si>
    <t>66</t>
  </si>
  <si>
    <t>67</t>
  </si>
  <si>
    <t>[Административно-управленческий персонал], [Ведущий документовед],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</si>
  <si>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</si>
  <si>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</si>
  <si>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</si>
  <si>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</si>
  <si>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</si>
  <si>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</si>
  <si>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</si>
  <si>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</si>
  <si>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</si>
  <si>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</si>
  <si>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</si>
  <si>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</si>
  <si>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</si>
  <si>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</si>
  <si>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</si>
  <si>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</si>
  <si>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85</t>
  </si>
  <si>
    <t>86</t>
  </si>
  <si>
    <t>87</t>
  </si>
  <si>
    <t>88</t>
  </si>
  <si>
    <t>89</t>
  </si>
  <si>
    <t>90</t>
  </si>
  <si>
    <t>91</t>
  </si>
  <si>
    <t>[Административно-управленческий персонал], [Ведущий инженер],</t>
  </si>
  <si>
    <t>92</t>
  </si>
  <si>
    <t>93</t>
  </si>
  <si>
    <t>94</t>
  </si>
  <si>
    <t>96</t>
  </si>
  <si>
    <t>[Педагогические работники], [Педагог-психолог],</t>
  </si>
  <si>
    <t>97</t>
  </si>
  <si>
    <t>[Педагогические работники], [Социальный педагог],</t>
  </si>
  <si>
    <t>98</t>
  </si>
  <si>
    <t>99</t>
  </si>
  <si>
    <t>101</t>
  </si>
  <si>
    <t>102</t>
  </si>
  <si>
    <t>103</t>
  </si>
  <si>
    <t>104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</si>
  <si>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</si>
  <si>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</si>
  <si>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</si>
  <si>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</si>
  <si>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</si>
  <si>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</si>
  <si>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</si>
  <si>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</si>
  <si>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</si>
  <si>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</si>
  <si>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[Проживание]</t>
  </si>
  <si>
    <t>[Суточные]</t>
  </si>
  <si>
    <t>1.2. Расчеты (обоснования) выплат персоналу при направлении в служебные командировки (212;222;226)</t>
  </si>
  <si>
    <t>[Проезд]</t>
  </si>
  <si>
    <t>1.3. Расчеты (обоснования) социальных выплат персоналу (221;223)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</si>
  <si>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</si>
  <si>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</si>
  <si>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</si>
  <si>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</si>
  <si>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1.3. Расчеты (обоснования) социальных выплат персоналу (266)</t>
  </si>
  <si>
    <t>[Социальные пособия и компенсации персоналу в денежной форме]</t>
  </si>
  <si>
    <t>1.3. Расчеты (обоснования) социальных выплат персоналу (221)</t>
  </si>
  <si>
    <t>1.3. Расчеты (обоснования) социальных выплат персоналу (221;223;226)</t>
  </si>
  <si>
    <t>[Пособие по в/н за счет средств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</si>
  <si>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</si>
  <si>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</si>
  <si>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</si>
  <si>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</si>
  <si>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[Взносы по Единому страховому тарифу],</t>
  </si>
  <si>
    <t>2. Расчеты (обоснования) расходов на социальные и иные выплаты населению (262;296)</t>
  </si>
  <si>
    <t>[Академическая стипендия]</t>
  </si>
  <si>
    <t>[Социальная стипендия]</t>
  </si>
  <si>
    <t>[Расходы на социальные выплаты гражданам (в денежной форме)]</t>
  </si>
  <si>
    <t>2. Расчеты (обоснования) расходов на социальные и иные выплаты населению (262)</t>
  </si>
  <si>
    <t>[Расходы на социальные выплаты гражданам (в денежной форме)], [Ежемесячные денежные компенсации стоимости питания (возмещение в сумме 10 рублей в дни посещения обучающегося)]</t>
  </si>
  <si>
    <t>[Социальная поддержка детей-сирот и детей, оставшихся без попечения родителей], [Ежегодное приобретение учебной литературы и письменных принадлежностей]</t>
  </si>
  <si>
    <t>[Социальная поддержка детей-сирот и детей, оставшихся без попечения родителей], [Обеспечение бесплатным питанием детей-сирот]</t>
  </si>
  <si>
    <t>[Социальная поддержка детей-сирот и детей, оставшихся без попечения родителей], [Ежемесячная денежная компенсация на приобретение комплекта одежды, обуви]</t>
  </si>
  <si>
    <t>[Социальная поддержка детей-сирот и детей, оставшихся без попечения родителей], [Ежемесячная выплата на личные расходы детям-сиротам]</t>
  </si>
  <si>
    <t>[Социальная поддержка детей-сирот и детей, оставшихся без попечения родителей], [Денежная компенсация на приобретение комплекта одежды, обуви, мягкого инвентаря, оборудования и единовременное денежное пособие при выпуске]</t>
  </si>
  <si>
    <t>[Социальная поддержка детей-сирот и детей, оставшихся без попечения родителей], [Единовременное денежное выплата при выпуске]</t>
  </si>
  <si>
    <t>2. Расчеты (обоснования) расходов на социальные и иные выплаты населению (296)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</si>
  <si>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</si>
  <si>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</si>
  <si>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</si>
  <si>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</si>
  <si>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[Налог на имущество]</t>
  </si>
  <si>
    <t>[Транспортный налог]</t>
  </si>
  <si>
    <t>[Прочие налоги и сборы]</t>
  </si>
  <si>
    <t>3. Расчеты (обоснования) расходов на оплату налога на имущество, налога на землю и прочих налогов и сборов (292;296)</t>
  </si>
  <si>
    <t>[Земельный налог]</t>
  </si>
  <si>
    <t>3. Расчеты (обоснования) расходов на оплату налога на имущество, налога на землю и прочих налогов и сборов (291;292;293;296)</t>
  </si>
  <si>
    <t>4. Расчеты (обоснования) расходов на безвозмездные перечисления организациям (291)</t>
  </si>
  <si>
    <t>5. Расчеты (обоснования) прочих расходов (кроме расходов на закупку товаров, работ, услуг) (296)</t>
  </si>
  <si>
    <t>5. Расчеты (обоснования) прочих расходов (кроме расходов на закупку товаров, работ, услуг) (293)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</si>
  <si>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</si>
  <si>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</si>
  <si>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</si>
  <si>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</si>
  <si>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</si>
  <si>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связи] [221] [Базовая услуга]</t>
  </si>
  <si>
    <t>Итого по карточке:</t>
  </si>
  <si>
    <t>[Расходы на закупки товаров, работ, услуг] [услуги связи] [221]</t>
  </si>
  <si>
    <t>2025</t>
  </si>
  <si>
    <t>Всего:</t>
  </si>
  <si>
    <t>6. Расчеты (обоснования) расходов на закупки товаров, работ, услуг (222)</t>
  </si>
  <si>
    <t>[Расходы на закупки товаров, работ, услуг] [транспортные услуги] [222] [Базовая услуга]</t>
  </si>
  <si>
    <t>6. Расчеты (обоснования) расходов на закупки товаров, работ, услуг (223)</t>
  </si>
  <si>
    <t>[Расходы на закупки товаров, работ, услуг] [коммунальные услуги] [223]</t>
  </si>
  <si>
    <t>[Расходы на закупки товаров, работ, услуг] [коммунальные услуги- [Копия]] [223]</t>
  </si>
  <si>
    <t>6. Расчеты (обоснования) расходов на закупки товаров, работ, услуг (224)</t>
  </si>
  <si>
    <t>[Расходы на закупки товаров, работ, услуг] [аренда] [224] [Базовая услуга]</t>
  </si>
  <si>
    <t>[Расходы на закупки товаров, работ, услуг] [аренда] [224]</t>
  </si>
  <si>
    <t>6. Расчеты (обоснования) расходов на закупки товаров, работ, услуг (225)</t>
  </si>
  <si>
    <t>[Расходы на закупки товаров, работ, услуг] [содержание имущества] [225]</t>
  </si>
  <si>
    <t>[Расходы на закупки товаров, работ, услуг] [контрактуемые расходы] [225]</t>
  </si>
  <si>
    <t>[Расходы на закупки товаров, работ, услуг] [услуги по содержанию имущества] [225]</t>
  </si>
  <si>
    <t>6. Расчеты (обоснования) расходов на закупки товаров, работ, услуг (226)</t>
  </si>
  <si>
    <t>[Расходы на закупки товаров, работ, услуг] [прочие работы и услуги] [226]</t>
  </si>
  <si>
    <t>[Расходы на закупки товаров, работ, услуг] [прочие работы и услуги] [226] [Базовая услуга]</t>
  </si>
  <si>
    <t>[Расходы на закупки товаров, работ, услуг] [прочая закупка работ и услуг] [226] [Базовая услуга]</t>
  </si>
  <si>
    <t>6. Расчеты (обоснования) расходов на закупки товаров, работ, услуг (310)</t>
  </si>
  <si>
    <t>[Расходы на закупки товаров, работ, услуг] [закупка основных средств] [310] [Базовая услуга]</t>
  </si>
  <si>
    <t>6. Расчеты (обоснования) расходов на закупки товаров, работ, услуг (340)</t>
  </si>
  <si>
    <t>[Расходы на закупки товаров, работ, услуг] [закупка товаров] [340]</t>
  </si>
  <si>
    <t>[Расходы на закупки товаров, работ, услуг] [закупка ГСМ] [340]</t>
  </si>
  <si>
    <t>[Расходы на закупки товаров, работ, услуг] [услуги связи- [Копия]] [221] [Базовая услуга]</t>
  </si>
  <si>
    <t>[Расходы на закупки товаров, работ, услуг] [коммунал.усл] [223]</t>
  </si>
  <si>
    <t>[Расходы на закупки товаров, работ, услуг] [коммунальные услуги- [Копия]] [223] [Базовая услуга]</t>
  </si>
  <si>
    <t>[Расходы на закупки товаров, работ, услуг] [содержание имущества] [225] [Базовая услуга]</t>
  </si>
  <si>
    <t>[Расходы на закупки товаров, работ, услуг] [контрактуемые расходы] [225] [Базовая услуга]</t>
  </si>
  <si>
    <t>[Расходы на закупки товаров, работ, услуг] [прочие работы, услуги] [226]</t>
  </si>
  <si>
    <t>6. Расчеты (обоснования) расходов на закупки товаров, работ, услуг (227)</t>
  </si>
  <si>
    <t>[Расходы на закупки товаров, работ, услуг] [услуги страхования] [227] [Базовая услуга]</t>
  </si>
  <si>
    <t>[Расходы на закупки товаров, работ, услуг] [закупка основных средств] [310]</t>
  </si>
  <si>
    <t>6. Расчеты (обоснования) расходов на закупки товаров, работ, услуг (228)</t>
  </si>
  <si>
    <t>[Расходы на закупки товаров, работ, услуг] [228] [228]</t>
  </si>
  <si>
    <t>[Расходы на закупки товаров, работ, услуг] [закупка материальных запасов] [340]</t>
  </si>
  <si>
    <t>[Расходы на закупки товаров, работ, услуг] [коммунальные услуги] [223] [Базовая услуга]</t>
  </si>
  <si>
    <t>[Расходы на закупки товаров, работ, услуг] [закупка энергетических ресурсов- [Копия]] [223]</t>
  </si>
  <si>
    <t>[Расходы на закупки товаров, работ, услуг] [закупка тепла] [223]</t>
  </si>
  <si>
    <t>[Расходы на закупки товаров, работ, услуг] [закупка энергетических ресурсов- [Копия]] [223] [Базовая услуга]</t>
  </si>
  <si>
    <t>6. Расчеты (обоснования) расходов на закупки товаров, работ, услуг ()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</si>
  <si>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</si>
  <si>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</si>
  <si>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</si>
  <si>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</si>
  <si>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</si>
  <si>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</si>
  <si>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</si>
  <si>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</si>
  <si>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</si>
  <si>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</si>
  <si>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</si>
  <si>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Доходы, получаемые в виде арендной либо иной платы за передачу в возмездное пользование государственного и муниципального имущества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</si>
  <si>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</si>
  <si>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</si>
  <si>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основное обучение</t>
  </si>
  <si>
    <t>дополнительное образование детей и взрослых</t>
  </si>
  <si>
    <t>Компенсация затрат</t>
  </si>
  <si>
    <t>Здание Университетская 59 (ООО "Вендэкс-Волга")</t>
  </si>
  <si>
    <t>Здание Университетская 59 (Филиал РАХ в г. Саратове "Поволжское отделение Российской академии художеств")</t>
  </si>
  <si>
    <t>Здание Университетская 59 (ИП Клочков М.В.)</t>
  </si>
  <si>
    <t>2.2. Расчет доходов от оказания услуг (выполнения работ) в рамках установленного государственного задания</t>
  </si>
  <si>
    <t>субсидия на финансовое обеспечение выполнения государственного задания 0704</t>
  </si>
  <si>
    <t>субсидия на финансовое обеспечение выполнения государственного задания 0801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</si>
  <si>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</si>
  <si>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</si>
  <si>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</si>
  <si>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</si>
  <si>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</si>
  <si>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</si>
  <si>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Оснащение и укрепление материально-технической базы учреждений подведомственных образовательных организаций</t>
  </si>
  <si>
    <t>Обеспечение пожарной безопасности объектов, подведомственных министерству культуры области</t>
  </si>
  <si>
    <t>субсидия на исполнительные листы</t>
  </si>
  <si>
    <t>Укрепление материально-технической базы  областных учреждений в сфере культуры</t>
  </si>
  <si>
    <t>Ежемесячная денежная компенсация на приобретение комплекта одежды, обуви</t>
  </si>
  <si>
    <t>материальная помощь студентам</t>
  </si>
  <si>
    <t>Ежемесячная выплата на личные расходы детям-сиротам</t>
  </si>
  <si>
    <t>Ежегодное приобретение учебной литературы и письменных принадлежностей</t>
  </si>
  <si>
    <t>Расчет социальной стипендии</t>
  </si>
  <si>
    <t>Обеспечение бесплатным питанием детей-сирот</t>
  </si>
  <si>
    <t>Единовременное денежное выплата при выпуске</t>
  </si>
  <si>
    <t>Расчет академической стипендии</t>
  </si>
  <si>
    <t>Ежемесячные денежные компенсации стоимости питания (возмещение в сумме 10 рублей в дни посещения обучающегося)</t>
  </si>
  <si>
    <t>советник</t>
  </si>
  <si>
    <t>Денежная компенсация на приобретение комплекта одежды, обуви, мягкого инвентаря, оборудования и единовременное денежное пособие при выпуске</t>
  </si>
  <si>
    <t>Субсидия на ежемесячное денежное вознаграждение за классное руководство (кураторство) педагогическим работникам государственных образовательных организаций, реализующих образовательные программы среднего профессионального образования</t>
  </si>
  <si>
    <t>Субсидия на финансовое обеспечение мероприятий по выплате ежемесячного денежного вознаграждения советнику директора по воспитанию и взаимодействию с детскими общественными объединениями 
в профессиональных образовательных организациях Саратовской области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</si>
  <si>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</si>
  <si>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</si>
  <si>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</si>
  <si>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</si>
  <si>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</si>
  <si>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</si>
  <si>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</si>
  <si>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</si>
  <si>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Налог на добавленную стоимость</t>
  </si>
  <si>
    <t>6.    Обоснование (расчет) плановых показателей поступлений по статье 400 «Выбытие нефинансовых активов» аналитической группы подвида доходов бюджетов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</si>
  <si>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</si>
  <si>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29.05.2026 (поступления)</t>
  </si>
  <si>
    <t>Вид финансового обеспечения:</t>
  </si>
  <si>
    <t>Код дохода</t>
  </si>
  <si>
    <t>Код субсидии - КБК</t>
  </si>
  <si>
    <t>Наименование вида дохода</t>
  </si>
  <si>
    <t>Тип поступления (план/остаток)</t>
  </si>
  <si>
    <t>Планируемые поступления, руб.</t>
  </si>
  <si>
    <t>Утверждено</t>
  </si>
  <si>
    <t>Уточнено</t>
  </si>
  <si>
    <t>Изменение (+/-)</t>
  </si>
  <si>
    <t>Обоснование</t>
  </si>
  <si>
    <t>Изменения отсутствуют</t>
  </si>
  <si>
    <t>субсидии на цели осуществления капитальных вложений</t>
  </si>
  <si>
    <t>средства по обязательному медицинскому страхованию</t>
  </si>
  <si>
    <t>Перечень изменений к плану финансово-хозяйственной деятельности государственного учреждения на 29.05.2026 (выплаты)</t>
  </si>
  <si>
    <t>КОСГУ</t>
  </si>
  <si>
    <t>Наименование статьи затрат</t>
  </si>
  <si>
    <t>Тип выплаты (план/остаток)</t>
  </si>
  <si>
    <t>Планируемые выплаты, руб.</t>
  </si>
  <si>
    <t>226 - 1</t>
  </si>
  <si>
    <t>ПД (2) - 0000.00 0 00 00000.000</t>
  </si>
  <si>
    <t>Прочие работы и услуги (КВР 244) ПД</t>
  </si>
  <si>
    <t>План 2026</t>
  </si>
  <si>
    <t>(комментарий не заполнен)</t>
  </si>
  <si>
    <t>296 - 2</t>
  </si>
  <si>
    <t>Иные выплаты текущего характера физическим лицам (КВР 853) ПД</t>
  </si>
  <si>
    <t>340 -</t>
  </si>
  <si>
    <t>ПД (1) - 0000.00 0 00 00000.000</t>
  </si>
  <si>
    <t>Увеличение стоимости материальных запасов (КВР 244) ПД</t>
  </si>
  <si>
    <t>План 2027</t>
  </si>
  <si>
    <t>План 2028</t>
  </si>
  <si>
    <t>Остаток 2026</t>
  </si>
  <si>
    <t>341 - 2</t>
  </si>
  <si>
    <t>Расходные медицинские материалы (КВР 244) ПДД</t>
  </si>
  <si>
    <t>342 - 1</t>
  </si>
  <si>
    <t>Увеличение стоимости продуктов питания (КВР 244) ПД</t>
  </si>
  <si>
    <t>343 - 1</t>
  </si>
  <si>
    <t>Увеличение стоимости горюче-смазочных материалов (КВР 244) ПД</t>
  </si>
  <si>
    <t>344 - 1</t>
  </si>
  <si>
    <t>Увеличение стоимости строительных материалов (КВР 244) ПД</t>
  </si>
  <si>
    <t>345 - 1</t>
  </si>
  <si>
    <t>Увеличение стоимости мягкого инвентаря (КВР 244) ПД</t>
  </si>
  <si>
    <t>346 - 1</t>
  </si>
  <si>
    <t>Увеличение стоимости прочих оборотных запасов (КВР 244) ПД</t>
  </si>
  <si>
    <t>347 - 1</t>
  </si>
  <si>
    <t>Увеличение стоимости материальных запасов для целей кап. вложений (КВР 244) ПД</t>
  </si>
  <si>
    <t>349 - 1</t>
  </si>
  <si>
    <t>Увеличение стоимости прочих материальных запасов однократного применения (КВР 244) ПД</t>
  </si>
  <si>
    <t>310 -</t>
  </si>
  <si>
    <t>Базовая услуга - 0704.55 3 09 04129.611</t>
  </si>
  <si>
    <t>Приобретение основных средств (КВР 244)</t>
  </si>
  <si>
    <t>Базовая услуга - 0801.55 3 09 04129.611</t>
  </si>
  <si>
    <t>Увеличение стоимости материальных запасов (КВР 244)</t>
  </si>
  <si>
    <t>343 -</t>
  </si>
  <si>
    <t>Увеличение стоимости горюче-смазочных материалов (КВР 244)</t>
  </si>
  <si>
    <t>345 -</t>
  </si>
  <si>
    <t>Увеличение стоимости мягкого инвентаря (КВР 244)</t>
  </si>
  <si>
    <t>346 -</t>
  </si>
  <si>
    <t>Увеличение стоимости прочих материальных запасов (КВР 244)</t>
  </si>
  <si>
    <t>349 -</t>
  </si>
  <si>
    <t>Увеличение стоимости прочих материальных запасов однократного применения (КВР 244)</t>
  </si>
  <si>
    <t>019.10.0034 - 0704.55 3 12 15420.612</t>
  </si>
  <si>
    <t>Прочие работы и услуги (КВР 244) ЦС</t>
  </si>
  <si>
    <t>228 - 1</t>
  </si>
  <si>
    <t>Услуги, работы для целей капитальных вложений (КВР 244) ЦС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</si>
</sst>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</cellStyleXfs>
  <cellXfs count="27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4" fontId="11" fillId="13" borderId="11" xfId="0" applyNumberFormat="1" applyFont="1" applyFill="1" applyBorder="1" applyAlignment="1">
      <alignment horizontal="right" vertical="center" wrapText="1" indent="1"/>
    </xf>
    <xf numFmtId="4" fontId="12" fillId="14" borderId="12" xfId="0" applyNumberFormat="1" applyFont="1" applyFill="1" applyBorder="1" applyAlignment="1">
      <alignment horizontal="right" vertical="center" wrapText="1" indent="1"/>
    </xf>
    <xf numFmtId="4" fontId="13" fillId="15" borderId="13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0" fontId="6" fillId="8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right" vertical="center" wrapText="1"/>
    </xf>
  </cellXfs>
  <cellStyles count="10">
    <cellStyle name="bold_border_right_num" xfId="7"/>
    <cellStyle name="border_bold_center_str" xfId="5"/>
    <cellStyle name="bot_border_left_str" xfId="9"/>
    <cellStyle name="bottom_center_str" xfId="6"/>
    <cellStyle name="center_str" xfId="2"/>
    <cellStyle name="left_str" xfId="4"/>
    <cellStyle name="righr_str" xfId="3"/>
    <cellStyle name="right_str" xfId="8"/>
    <cellStyle name="title" xfId="1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workbookViewId="0"/>
  </sheetViews>
  <sheetFormatPr defaultRowHeight="10.5" x14ac:dyDescent="0.15"/>
  <cols>
    <col min="1" max="13" width="17.140625" customWidth="1"/>
  </cols>
  <sheetData>
    <row r="1" spans="1:13" ht="15" customHeight="1" x14ac:dyDescent="0.15"/>
    <row r="2" spans="1:13" ht="30" customHeight="1" x14ac:dyDescent="0.15">
      <c r="K2" s="10" t="s">
        <v>0</v>
      </c>
      <c r="L2" s="10"/>
      <c r="M2" s="10"/>
    </row>
    <row r="3" spans="1:13" ht="30" customHeight="1" x14ac:dyDescent="0.15">
      <c r="K3" s="11" t="s">
        <v>1</v>
      </c>
      <c r="L3" s="11"/>
      <c r="M3" s="11"/>
    </row>
    <row r="4" spans="1:13" ht="15" customHeight="1" x14ac:dyDescent="0.15">
      <c r="K4" s="12" t="s">
        <v>2</v>
      </c>
      <c r="L4" s="12"/>
      <c r="M4" s="12"/>
    </row>
    <row r="5" spans="1:13" ht="30" customHeight="1" x14ac:dyDescent="0.15">
      <c r="K5" s="6"/>
      <c r="L5" s="11" t="s">
        <v>3</v>
      </c>
      <c r="M5" s="11"/>
    </row>
    <row r="6" spans="1:13" ht="15" customHeight="1" x14ac:dyDescent="0.15">
      <c r="K6" s="3" t="s">
        <v>4</v>
      </c>
      <c r="L6" s="12" t="s">
        <v>5</v>
      </c>
      <c r="M6" s="12"/>
    </row>
    <row r="7" spans="1:13" ht="30" customHeight="1" x14ac:dyDescent="0.15">
      <c r="K7" s="13" t="s">
        <v>6</v>
      </c>
      <c r="L7" s="13"/>
      <c r="M7" s="13"/>
    </row>
    <row r="8" spans="1:13" ht="15" customHeight="1" x14ac:dyDescent="0.15">
      <c r="K8" s="12" t="s">
        <v>7</v>
      </c>
      <c r="L8" s="12"/>
      <c r="M8" s="12"/>
    </row>
    <row r="9" spans="1:13" ht="20.100000000000001" customHeight="1" x14ac:dyDescent="0.15"/>
    <row r="10" spans="1:13" ht="20.100000000000001" customHeight="1" x14ac:dyDescent="0.15"/>
    <row r="11" spans="1:13" ht="30" customHeight="1" x14ac:dyDescent="0.15">
      <c r="A11" s="14" t="s">
        <v>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30" customHeight="1" x14ac:dyDescent="0.15">
      <c r="A12" s="14" t="s">
        <v>9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30" customHeight="1" x14ac:dyDescent="0.15">
      <c r="F13" s="13" t="s">
        <v>10</v>
      </c>
      <c r="G13" s="13"/>
      <c r="H13" s="13"/>
      <c r="M13" s="4" t="s">
        <v>11</v>
      </c>
    </row>
    <row r="14" spans="1:13" ht="30" customHeight="1" x14ac:dyDescent="0.15">
      <c r="L14" s="2" t="s">
        <v>12</v>
      </c>
      <c r="M14" s="4" t="s">
        <v>13</v>
      </c>
    </row>
    <row r="15" spans="1:13" ht="30" customHeight="1" x14ac:dyDescent="0.15">
      <c r="L15" s="2" t="s">
        <v>14</v>
      </c>
      <c r="M15" s="4" t="s">
        <v>15</v>
      </c>
    </row>
    <row r="16" spans="1:13" ht="30" customHeight="1" x14ac:dyDescent="0.15">
      <c r="A16" s="15" t="s">
        <v>16</v>
      </c>
      <c r="B16" s="15"/>
      <c r="C16" s="15"/>
      <c r="D16" s="15" t="s">
        <v>17</v>
      </c>
      <c r="E16" s="15"/>
      <c r="F16" s="15"/>
      <c r="G16" s="15"/>
      <c r="H16" s="15"/>
      <c r="I16" s="15"/>
      <c r="J16" s="15"/>
      <c r="K16" s="15"/>
      <c r="L16" s="2" t="s">
        <v>18</v>
      </c>
      <c r="M16" s="4" t="s">
        <v>19</v>
      </c>
    </row>
    <row r="17" spans="1:13" ht="30" customHeight="1" x14ac:dyDescent="0.15">
      <c r="L17" s="2" t="s">
        <v>14</v>
      </c>
      <c r="M17" s="4" t="s">
        <v>20</v>
      </c>
    </row>
    <row r="18" spans="1:13" ht="30" customHeight="1" x14ac:dyDescent="0.15">
      <c r="L18" s="2" t="s">
        <v>21</v>
      </c>
      <c r="M18" s="4" t="s">
        <v>22</v>
      </c>
    </row>
    <row r="19" spans="1:13" ht="30" customHeight="1" x14ac:dyDescent="0.15">
      <c r="A19" s="15" t="s">
        <v>23</v>
      </c>
      <c r="B19" s="15"/>
      <c r="C19" s="15"/>
      <c r="D19" s="15" t="s">
        <v>24</v>
      </c>
      <c r="E19" s="15"/>
      <c r="F19" s="15"/>
      <c r="G19" s="15"/>
      <c r="H19" s="15"/>
      <c r="I19" s="15"/>
      <c r="J19" s="15"/>
      <c r="K19" s="15"/>
      <c r="L19" s="2" t="s">
        <v>25</v>
      </c>
      <c r="M19" s="4" t="s">
        <v>26</v>
      </c>
    </row>
    <row r="20" spans="1:13" ht="30" customHeight="1" x14ac:dyDescent="0.15">
      <c r="A20" s="15" t="s">
        <v>27</v>
      </c>
      <c r="B20" s="15"/>
      <c r="C20" s="15"/>
      <c r="D20" s="15" t="s">
        <v>28</v>
      </c>
      <c r="E20" s="15"/>
      <c r="F20" s="15"/>
      <c r="G20" s="15"/>
      <c r="H20" s="15"/>
      <c r="I20" s="15"/>
      <c r="J20" s="15"/>
      <c r="K20" s="15"/>
      <c r="L20" s="2" t="s">
        <v>29</v>
      </c>
      <c r="M20" s="4" t="s">
        <v>30</v>
      </c>
    </row>
    <row r="21" spans="1:13" ht="20.100000000000001" customHeight="1" x14ac:dyDescent="0.15"/>
    <row r="22" spans="1:13" ht="20.100000000000001" customHeight="1" x14ac:dyDescent="0.15">
      <c r="J22" s="16" t="s">
        <v>31</v>
      </c>
      <c r="K22" s="16"/>
      <c r="L22" s="16"/>
      <c r="M22" s="16"/>
    </row>
    <row r="23" spans="1:13" ht="20.100000000000001" customHeight="1" x14ac:dyDescent="0.15">
      <c r="J23" s="17" t="s">
        <v>32</v>
      </c>
      <c r="K23" s="17"/>
      <c r="L23" s="17"/>
      <c r="M23" s="17"/>
    </row>
    <row r="24" spans="1:13" ht="20.100000000000001" customHeight="1" x14ac:dyDescent="0.15">
      <c r="J24" s="17" t="s">
        <v>33</v>
      </c>
      <c r="K24" s="17"/>
      <c r="L24" s="17"/>
      <c r="M24" s="17"/>
    </row>
    <row r="25" spans="1:13" ht="20.100000000000001" customHeight="1" x14ac:dyDescent="0.15">
      <c r="J25" s="17" t="s">
        <v>34</v>
      </c>
      <c r="K25" s="17"/>
      <c r="L25" s="17"/>
      <c r="M25" s="17"/>
    </row>
    <row r="26" spans="1:13" ht="20.100000000000001" customHeight="1" x14ac:dyDescent="0.15">
      <c r="J26" s="17" t="s">
        <v>35</v>
      </c>
      <c r="K26" s="17"/>
      <c r="L26" s="17"/>
      <c r="M26" s="17"/>
    </row>
    <row r="27" spans="1:13" ht="20.100000000000001" customHeight="1" x14ac:dyDescent="0.15">
      <c r="J27" s="18" t="s">
        <v>36</v>
      </c>
      <c r="K27" s="18"/>
      <c r="L27" s="18"/>
      <c r="M27" s="18"/>
    </row>
  </sheetData>
  <sheetProtection password="8C91" sheet="1" objects="1" scenarios="1"/>
  <mergeCells count="22">
    <mergeCell ref="J27:M27"/>
    <mergeCell ref="J22:M22"/>
    <mergeCell ref="J23:M23"/>
    <mergeCell ref="J24:M24"/>
    <mergeCell ref="J25:M25"/>
    <mergeCell ref="J26:M26"/>
    <mergeCell ref="A16:C16"/>
    <mergeCell ref="D16:K16"/>
    <mergeCell ref="A19:C19"/>
    <mergeCell ref="D19:K19"/>
    <mergeCell ref="A20:C20"/>
    <mergeCell ref="D20:K20"/>
    <mergeCell ref="K7:M7"/>
    <mergeCell ref="K8:M8"/>
    <mergeCell ref="A11:M11"/>
    <mergeCell ref="A12:M12"/>
    <mergeCell ref="F13:H13"/>
    <mergeCell ref="K2:M2"/>
    <mergeCell ref="K3:M3"/>
    <mergeCell ref="K4:M4"/>
    <mergeCell ref="L5:M5"/>
    <mergeCell ref="L6:M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&amp;K00-00926717.O_2.504776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2"/>
  <sheetViews>
    <sheetView workbookViewId="0"/>
  </sheetViews>
  <sheetFormatPr defaultRowHeight="10.5" x14ac:dyDescent="0.15"/>
  <cols>
    <col min="1" max="1" width="57.28515625" customWidth="1"/>
    <col min="2" max="4" width="11.42578125" customWidth="1"/>
    <col min="5" max="5" width="21" customWidth="1"/>
    <col min="6" max="8" width="22.85546875" customWidth="1"/>
  </cols>
  <sheetData>
    <row r="1" spans="1:8" ht="15" customHeight="1" x14ac:dyDescent="0.15"/>
    <row r="2" spans="1:8" ht="24.95" customHeight="1" x14ac:dyDescent="0.15">
      <c r="A2" s="10" t="s">
        <v>37</v>
      </c>
      <c r="B2" s="10"/>
      <c r="C2" s="10"/>
      <c r="D2" s="10"/>
      <c r="E2" s="10"/>
      <c r="F2" s="10"/>
      <c r="G2" s="10"/>
      <c r="H2" s="10"/>
    </row>
    <row r="3" spans="1:8" ht="15" customHeight="1" x14ac:dyDescent="0.15"/>
    <row r="4" spans="1:8" ht="39.950000000000003" customHeight="1" x14ac:dyDescent="0.15">
      <c r="A4" s="19" t="s">
        <v>38</v>
      </c>
      <c r="B4" s="19" t="s">
        <v>39</v>
      </c>
      <c r="C4" s="19" t="s">
        <v>40</v>
      </c>
      <c r="D4" s="19" t="s">
        <v>41</v>
      </c>
      <c r="E4" s="19" t="s">
        <v>42</v>
      </c>
      <c r="F4" s="19"/>
      <c r="G4" s="19"/>
      <c r="H4" s="19"/>
    </row>
    <row r="5" spans="1:8" ht="39.950000000000003" customHeight="1" x14ac:dyDescent="0.15">
      <c r="A5" s="19"/>
      <c r="B5" s="19"/>
      <c r="C5" s="19"/>
      <c r="D5" s="19"/>
      <c r="E5" s="4" t="s">
        <v>43</v>
      </c>
      <c r="F5" s="4" t="s">
        <v>44</v>
      </c>
      <c r="G5" s="4" t="s">
        <v>45</v>
      </c>
      <c r="H5" s="4" t="s">
        <v>46</v>
      </c>
    </row>
    <row r="6" spans="1:8" ht="20.100000000000001" customHeight="1" x14ac:dyDescent="0.1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ht="24.95" customHeight="1" x14ac:dyDescent="0.15">
      <c r="A7" s="5" t="s">
        <v>47</v>
      </c>
      <c r="B7" s="4" t="s">
        <v>48</v>
      </c>
      <c r="C7" s="4" t="s">
        <v>49</v>
      </c>
      <c r="D7" s="4" t="s">
        <v>49</v>
      </c>
      <c r="E7" s="7">
        <v>6708911.8700000001</v>
      </c>
      <c r="F7" s="7">
        <v>0</v>
      </c>
      <c r="G7" s="7">
        <v>0</v>
      </c>
      <c r="H7" s="7" t="s">
        <v>50</v>
      </c>
    </row>
    <row r="8" spans="1:8" ht="24.95" customHeight="1" x14ac:dyDescent="0.15">
      <c r="A8" s="5" t="s">
        <v>51</v>
      </c>
      <c r="B8" s="4" t="s">
        <v>52</v>
      </c>
      <c r="C8" s="4" t="s">
        <v>49</v>
      </c>
      <c r="D8" s="4" t="s">
        <v>49</v>
      </c>
      <c r="E8" s="7">
        <v>0</v>
      </c>
      <c r="F8" s="7">
        <v>0</v>
      </c>
      <c r="G8" s="7">
        <v>0</v>
      </c>
      <c r="H8" s="7">
        <v>0</v>
      </c>
    </row>
    <row r="9" spans="1:8" ht="24.95" customHeight="1" x14ac:dyDescent="0.15">
      <c r="A9" s="5" t="s">
        <v>53</v>
      </c>
      <c r="B9" s="4" t="s">
        <v>54</v>
      </c>
      <c r="C9" s="4" t="s">
        <v>49</v>
      </c>
      <c r="D9" s="4" t="s">
        <v>49</v>
      </c>
      <c r="E9" s="7">
        <v>72985831.219999999</v>
      </c>
      <c r="F9" s="7">
        <v>68161400</v>
      </c>
      <c r="G9" s="7">
        <v>70589600</v>
      </c>
      <c r="H9" s="7" t="s">
        <v>50</v>
      </c>
    </row>
    <row r="10" spans="1:8" ht="38.1" customHeight="1" x14ac:dyDescent="0.15">
      <c r="A10" s="5" t="s">
        <v>55</v>
      </c>
      <c r="B10" s="4" t="s">
        <v>56</v>
      </c>
      <c r="C10" s="4" t="s">
        <v>57</v>
      </c>
      <c r="D10" s="4"/>
      <c r="E10" s="7">
        <v>45000</v>
      </c>
      <c r="F10" s="7">
        <v>45000</v>
      </c>
      <c r="G10" s="7">
        <v>45000</v>
      </c>
      <c r="H10" s="7" t="s">
        <v>50</v>
      </c>
    </row>
    <row r="11" spans="1:8" ht="38.1" customHeight="1" x14ac:dyDescent="0.15">
      <c r="A11" s="5" t="s">
        <v>58</v>
      </c>
      <c r="B11" s="4" t="s">
        <v>59</v>
      </c>
      <c r="C11" s="4"/>
      <c r="D11" s="4" t="s">
        <v>60</v>
      </c>
      <c r="E11" s="7">
        <v>45000</v>
      </c>
      <c r="F11" s="7">
        <v>45000</v>
      </c>
      <c r="G11" s="7">
        <v>45000</v>
      </c>
      <c r="H11" s="7" t="s">
        <v>50</v>
      </c>
    </row>
    <row r="12" spans="1:8" ht="24.95" customHeight="1" x14ac:dyDescent="0.15">
      <c r="A12" s="5" t="s">
        <v>61</v>
      </c>
      <c r="B12" s="4" t="s">
        <v>62</v>
      </c>
      <c r="C12" s="4"/>
      <c r="D12" s="4" t="s">
        <v>63</v>
      </c>
      <c r="E12" s="7" t="s">
        <v>50</v>
      </c>
      <c r="F12" s="7" t="s">
        <v>50</v>
      </c>
      <c r="G12" s="7" t="s">
        <v>50</v>
      </c>
      <c r="H12" s="7" t="s">
        <v>50</v>
      </c>
    </row>
    <row r="13" spans="1:8" ht="24.95" customHeight="1" x14ac:dyDescent="0.15">
      <c r="A13" s="5" t="s">
        <v>64</v>
      </c>
      <c r="B13" s="4" t="s">
        <v>65</v>
      </c>
      <c r="C13" s="4"/>
      <c r="D13" s="4" t="s">
        <v>66</v>
      </c>
      <c r="E13" s="7" t="s">
        <v>50</v>
      </c>
      <c r="F13" s="7" t="s">
        <v>50</v>
      </c>
      <c r="G13" s="7" t="s">
        <v>50</v>
      </c>
      <c r="H13" s="7" t="s">
        <v>50</v>
      </c>
    </row>
    <row r="14" spans="1:8" ht="50.1" customHeight="1" x14ac:dyDescent="0.15">
      <c r="A14" s="5" t="s">
        <v>67</v>
      </c>
      <c r="B14" s="4" t="s">
        <v>68</v>
      </c>
      <c r="C14" s="4" t="s">
        <v>69</v>
      </c>
      <c r="D14" s="4"/>
      <c r="E14" s="7">
        <v>66171800</v>
      </c>
      <c r="F14" s="7">
        <v>68116400</v>
      </c>
      <c r="G14" s="7">
        <v>70544600</v>
      </c>
      <c r="H14" s="7" t="s">
        <v>50</v>
      </c>
    </row>
    <row r="15" spans="1:8" ht="99.95" customHeight="1" x14ac:dyDescent="0.15">
      <c r="A15" s="5" t="s">
        <v>70</v>
      </c>
      <c r="B15" s="4" t="s">
        <v>71</v>
      </c>
      <c r="C15" s="4"/>
      <c r="D15" s="4" t="s">
        <v>72</v>
      </c>
      <c r="E15" s="7">
        <v>57625800</v>
      </c>
      <c r="F15" s="7">
        <v>59570400</v>
      </c>
      <c r="G15" s="7">
        <v>61998600</v>
      </c>
      <c r="H15" s="7" t="s">
        <v>50</v>
      </c>
    </row>
    <row r="16" spans="1:8" ht="24.95" customHeight="1" x14ac:dyDescent="0.15">
      <c r="A16" s="5" t="s">
        <v>73</v>
      </c>
      <c r="B16" s="4" t="s">
        <v>74</v>
      </c>
      <c r="C16" s="4"/>
      <c r="D16" s="4" t="s">
        <v>72</v>
      </c>
      <c r="E16" s="7">
        <v>8500000</v>
      </c>
      <c r="F16" s="7">
        <v>8500000</v>
      </c>
      <c r="G16" s="7">
        <v>8500000</v>
      </c>
      <c r="H16" s="7" t="s">
        <v>50</v>
      </c>
    </row>
    <row r="17" spans="1:8" ht="24.95" customHeight="1" x14ac:dyDescent="0.15">
      <c r="A17" s="5" t="s">
        <v>75</v>
      </c>
      <c r="B17" s="4" t="s">
        <v>76</v>
      </c>
      <c r="C17" s="4"/>
      <c r="D17" s="4" t="s">
        <v>77</v>
      </c>
      <c r="E17" s="7">
        <v>13000</v>
      </c>
      <c r="F17" s="7">
        <v>13000</v>
      </c>
      <c r="G17" s="7">
        <v>13000</v>
      </c>
      <c r="H17" s="7" t="s">
        <v>50</v>
      </c>
    </row>
    <row r="18" spans="1:8" ht="24.95" customHeight="1" x14ac:dyDescent="0.15">
      <c r="A18" s="5" t="s">
        <v>78</v>
      </c>
      <c r="B18" s="4" t="s">
        <v>79</v>
      </c>
      <c r="C18" s="4"/>
      <c r="D18" s="4" t="s">
        <v>80</v>
      </c>
      <c r="E18" s="7">
        <v>33000</v>
      </c>
      <c r="F18" s="7">
        <v>33000</v>
      </c>
      <c r="G18" s="7">
        <v>33000</v>
      </c>
      <c r="H18" s="7" t="s">
        <v>50</v>
      </c>
    </row>
    <row r="19" spans="1:8" ht="50.1" customHeight="1" x14ac:dyDescent="0.15">
      <c r="A19" s="5" t="s">
        <v>81</v>
      </c>
      <c r="B19" s="4" t="s">
        <v>82</v>
      </c>
      <c r="C19" s="4"/>
      <c r="D19" s="4" t="s">
        <v>83</v>
      </c>
      <c r="E19" s="7" t="s">
        <v>50</v>
      </c>
      <c r="F19" s="7" t="s">
        <v>50</v>
      </c>
      <c r="G19" s="7" t="s">
        <v>50</v>
      </c>
      <c r="H19" s="7" t="s">
        <v>50</v>
      </c>
    </row>
    <row r="20" spans="1:8" ht="50.1" customHeight="1" x14ac:dyDescent="0.15">
      <c r="A20" s="5" t="s">
        <v>84</v>
      </c>
      <c r="B20" s="4" t="s">
        <v>85</v>
      </c>
      <c r="C20" s="4"/>
      <c r="D20" s="4" t="s">
        <v>86</v>
      </c>
      <c r="E20" s="7" t="s">
        <v>50</v>
      </c>
      <c r="F20" s="7" t="s">
        <v>50</v>
      </c>
      <c r="G20" s="7" t="s">
        <v>50</v>
      </c>
      <c r="H20" s="7" t="s">
        <v>50</v>
      </c>
    </row>
    <row r="21" spans="1:8" ht="50.1" customHeight="1" x14ac:dyDescent="0.15">
      <c r="A21" s="5" t="s">
        <v>87</v>
      </c>
      <c r="B21" s="4" t="s">
        <v>88</v>
      </c>
      <c r="C21" s="4" t="s">
        <v>89</v>
      </c>
      <c r="D21" s="4"/>
      <c r="E21" s="7" t="s">
        <v>50</v>
      </c>
      <c r="F21" s="7" t="s">
        <v>50</v>
      </c>
      <c r="G21" s="7" t="s">
        <v>50</v>
      </c>
      <c r="H21" s="7" t="s">
        <v>50</v>
      </c>
    </row>
    <row r="22" spans="1:8" ht="87.95" customHeight="1" x14ac:dyDescent="0.15">
      <c r="A22" s="5" t="s">
        <v>90</v>
      </c>
      <c r="B22" s="4" t="s">
        <v>91</v>
      </c>
      <c r="C22" s="4"/>
      <c r="D22" s="4" t="s">
        <v>92</v>
      </c>
      <c r="E22" s="7" t="s">
        <v>50</v>
      </c>
      <c r="F22" s="7" t="s">
        <v>50</v>
      </c>
      <c r="G22" s="7" t="s">
        <v>50</v>
      </c>
      <c r="H22" s="7" t="s">
        <v>50</v>
      </c>
    </row>
    <row r="23" spans="1:8" ht="24.95" customHeight="1" x14ac:dyDescent="0.15">
      <c r="A23" s="5" t="s">
        <v>93</v>
      </c>
      <c r="B23" s="4" t="s">
        <v>94</v>
      </c>
      <c r="C23" s="4"/>
      <c r="D23" s="4" t="s">
        <v>95</v>
      </c>
      <c r="E23" s="7" t="s">
        <v>50</v>
      </c>
      <c r="F23" s="7" t="s">
        <v>50</v>
      </c>
      <c r="G23" s="7" t="s">
        <v>50</v>
      </c>
      <c r="H23" s="7" t="s">
        <v>50</v>
      </c>
    </row>
    <row r="24" spans="1:8" ht="24.95" customHeight="1" x14ac:dyDescent="0.15">
      <c r="A24" s="5" t="s">
        <v>96</v>
      </c>
      <c r="B24" s="4" t="s">
        <v>97</v>
      </c>
      <c r="C24" s="4"/>
      <c r="D24" s="4" t="s">
        <v>98</v>
      </c>
      <c r="E24" s="7" t="s">
        <v>50</v>
      </c>
      <c r="F24" s="7" t="s">
        <v>50</v>
      </c>
      <c r="G24" s="7" t="s">
        <v>50</v>
      </c>
      <c r="H24" s="7" t="s">
        <v>50</v>
      </c>
    </row>
    <row r="25" spans="1:8" ht="50.1" customHeight="1" x14ac:dyDescent="0.15">
      <c r="A25" s="5" t="s">
        <v>99</v>
      </c>
      <c r="B25" s="4" t="s">
        <v>100</v>
      </c>
      <c r="C25" s="4"/>
      <c r="D25" s="4" t="s">
        <v>101</v>
      </c>
      <c r="E25" s="7" t="s">
        <v>50</v>
      </c>
      <c r="F25" s="7" t="s">
        <v>50</v>
      </c>
      <c r="G25" s="7" t="s">
        <v>50</v>
      </c>
      <c r="H25" s="7" t="s">
        <v>50</v>
      </c>
    </row>
    <row r="26" spans="1:8" ht="24.95" customHeight="1" x14ac:dyDescent="0.15">
      <c r="A26" s="5" t="s">
        <v>102</v>
      </c>
      <c r="B26" s="4" t="s">
        <v>103</v>
      </c>
      <c r="C26" s="4"/>
      <c r="D26" s="4" t="s">
        <v>104</v>
      </c>
      <c r="E26" s="7" t="s">
        <v>50</v>
      </c>
      <c r="F26" s="7" t="s">
        <v>50</v>
      </c>
      <c r="G26" s="7" t="s">
        <v>50</v>
      </c>
      <c r="H26" s="7" t="s">
        <v>50</v>
      </c>
    </row>
    <row r="27" spans="1:8" ht="24.95" customHeight="1" x14ac:dyDescent="0.15">
      <c r="A27" s="5" t="s">
        <v>105</v>
      </c>
      <c r="B27" s="4" t="s">
        <v>106</v>
      </c>
      <c r="C27" s="4" t="s">
        <v>107</v>
      </c>
      <c r="D27" s="4"/>
      <c r="E27" s="7">
        <v>6769031.2199999997</v>
      </c>
      <c r="F27" s="7" t="s">
        <v>50</v>
      </c>
      <c r="G27" s="7" t="s">
        <v>50</v>
      </c>
      <c r="H27" s="7" t="s">
        <v>50</v>
      </c>
    </row>
    <row r="28" spans="1:8" ht="24.95" customHeight="1" x14ac:dyDescent="0.15">
      <c r="A28" s="5" t="s">
        <v>108</v>
      </c>
      <c r="B28" s="4"/>
      <c r="C28" s="4"/>
      <c r="D28" s="4"/>
      <c r="E28" s="7" t="s">
        <v>50</v>
      </c>
      <c r="F28" s="7" t="s">
        <v>50</v>
      </c>
      <c r="G28" s="7" t="s">
        <v>50</v>
      </c>
      <c r="H28" s="7" t="s">
        <v>50</v>
      </c>
    </row>
    <row r="29" spans="1:8" ht="50.1" customHeight="1" x14ac:dyDescent="0.15">
      <c r="A29" s="5" t="s">
        <v>109</v>
      </c>
      <c r="B29" s="4" t="s">
        <v>110</v>
      </c>
      <c r="C29" s="4"/>
      <c r="D29" s="4" t="s">
        <v>111</v>
      </c>
      <c r="E29" s="7" t="s">
        <v>50</v>
      </c>
      <c r="F29" s="7" t="s">
        <v>50</v>
      </c>
      <c r="G29" s="7" t="s">
        <v>50</v>
      </c>
      <c r="H29" s="7" t="s">
        <v>50</v>
      </c>
    </row>
    <row r="30" spans="1:8" ht="75" customHeight="1" x14ac:dyDescent="0.15">
      <c r="A30" s="5" t="s">
        <v>112</v>
      </c>
      <c r="B30" s="4" t="s">
        <v>113</v>
      </c>
      <c r="C30" s="4"/>
      <c r="D30" s="4" t="s">
        <v>114</v>
      </c>
      <c r="E30" s="7">
        <v>6769031.2199999997</v>
      </c>
      <c r="F30" s="7" t="s">
        <v>50</v>
      </c>
      <c r="G30" s="7" t="s">
        <v>50</v>
      </c>
      <c r="H30" s="7" t="s">
        <v>50</v>
      </c>
    </row>
    <row r="31" spans="1:8" ht="75" customHeight="1" x14ac:dyDescent="0.15">
      <c r="A31" s="5" t="s">
        <v>115</v>
      </c>
      <c r="B31" s="4" t="s">
        <v>116</v>
      </c>
      <c r="C31" s="4"/>
      <c r="D31" s="4" t="s">
        <v>117</v>
      </c>
      <c r="E31" s="7" t="s">
        <v>50</v>
      </c>
      <c r="F31" s="7" t="s">
        <v>50</v>
      </c>
      <c r="G31" s="7" t="s">
        <v>50</v>
      </c>
      <c r="H31" s="7" t="s">
        <v>50</v>
      </c>
    </row>
    <row r="32" spans="1:8" ht="24.95" customHeight="1" x14ac:dyDescent="0.15">
      <c r="A32" s="5" t="s">
        <v>118</v>
      </c>
      <c r="B32" s="4" t="s">
        <v>119</v>
      </c>
      <c r="C32" s="4" t="s">
        <v>120</v>
      </c>
      <c r="D32" s="4"/>
      <c r="E32" s="7" t="s">
        <v>50</v>
      </c>
      <c r="F32" s="7" t="s">
        <v>50</v>
      </c>
      <c r="G32" s="7" t="s">
        <v>50</v>
      </c>
      <c r="H32" s="7" t="s">
        <v>50</v>
      </c>
    </row>
    <row r="33" spans="1:8" ht="24.95" customHeight="1" x14ac:dyDescent="0.15">
      <c r="A33" s="5" t="s">
        <v>121</v>
      </c>
      <c r="B33" s="4" t="s">
        <v>122</v>
      </c>
      <c r="C33" s="4" t="s">
        <v>123</v>
      </c>
      <c r="D33" s="4"/>
      <c r="E33" s="7" t="s">
        <v>50</v>
      </c>
      <c r="F33" s="7" t="s">
        <v>50</v>
      </c>
      <c r="G33" s="7" t="s">
        <v>50</v>
      </c>
      <c r="H33" s="7" t="s">
        <v>50</v>
      </c>
    </row>
    <row r="34" spans="1:8" ht="24.95" customHeight="1" x14ac:dyDescent="0.15">
      <c r="A34" s="5" t="s">
        <v>124</v>
      </c>
      <c r="B34" s="4" t="s">
        <v>125</v>
      </c>
      <c r="C34" s="4"/>
      <c r="D34" s="4" t="s">
        <v>126</v>
      </c>
      <c r="E34" s="7" t="s">
        <v>50</v>
      </c>
      <c r="F34" s="7" t="s">
        <v>50</v>
      </c>
      <c r="G34" s="7" t="s">
        <v>50</v>
      </c>
      <c r="H34" s="7" t="s">
        <v>50</v>
      </c>
    </row>
    <row r="35" spans="1:8" ht="24.95" customHeight="1" x14ac:dyDescent="0.15">
      <c r="A35" s="5" t="s">
        <v>127</v>
      </c>
      <c r="B35" s="4" t="s">
        <v>128</v>
      </c>
      <c r="C35" s="4"/>
      <c r="D35" s="4" t="s">
        <v>129</v>
      </c>
      <c r="E35" s="7" t="s">
        <v>50</v>
      </c>
      <c r="F35" s="7" t="s">
        <v>50</v>
      </c>
      <c r="G35" s="7" t="s">
        <v>50</v>
      </c>
      <c r="H35" s="7" t="s">
        <v>50</v>
      </c>
    </row>
    <row r="36" spans="1:8" ht="24.95" customHeight="1" x14ac:dyDescent="0.15">
      <c r="A36" s="5" t="s">
        <v>130</v>
      </c>
      <c r="B36" s="4" t="s">
        <v>131</v>
      </c>
      <c r="C36" s="4"/>
      <c r="D36" s="4" t="s">
        <v>132</v>
      </c>
      <c r="E36" s="7" t="s">
        <v>50</v>
      </c>
      <c r="F36" s="7" t="s">
        <v>50</v>
      </c>
      <c r="G36" s="7" t="s">
        <v>50</v>
      </c>
      <c r="H36" s="7" t="s">
        <v>50</v>
      </c>
    </row>
    <row r="37" spans="1:8" ht="24.95" customHeight="1" x14ac:dyDescent="0.15">
      <c r="A37" s="5" t="s">
        <v>133</v>
      </c>
      <c r="B37" s="4" t="s">
        <v>134</v>
      </c>
      <c r="C37" s="4"/>
      <c r="D37" s="4" t="s">
        <v>135</v>
      </c>
      <c r="E37" s="7" t="s">
        <v>50</v>
      </c>
      <c r="F37" s="7" t="s">
        <v>50</v>
      </c>
      <c r="G37" s="7" t="s">
        <v>50</v>
      </c>
      <c r="H37" s="7" t="s">
        <v>50</v>
      </c>
    </row>
    <row r="38" spans="1:8" ht="24.95" customHeight="1" x14ac:dyDescent="0.15">
      <c r="A38" s="5" t="s">
        <v>136</v>
      </c>
      <c r="B38" s="4" t="s">
        <v>137</v>
      </c>
      <c r="C38" s="4"/>
      <c r="D38" s="4" t="s">
        <v>138</v>
      </c>
      <c r="E38" s="7" t="s">
        <v>50</v>
      </c>
      <c r="F38" s="7" t="s">
        <v>50</v>
      </c>
      <c r="G38" s="7" t="s">
        <v>50</v>
      </c>
      <c r="H38" s="7" t="s">
        <v>50</v>
      </c>
    </row>
    <row r="39" spans="1:8" ht="24.95" customHeight="1" x14ac:dyDescent="0.15">
      <c r="A39" s="5" t="s">
        <v>139</v>
      </c>
      <c r="B39" s="4" t="s">
        <v>140</v>
      </c>
      <c r="C39" s="4"/>
      <c r="D39" s="4" t="s">
        <v>141</v>
      </c>
      <c r="E39" s="7" t="s">
        <v>50</v>
      </c>
      <c r="F39" s="7" t="s">
        <v>50</v>
      </c>
      <c r="G39" s="7" t="s">
        <v>50</v>
      </c>
      <c r="H39" s="7" t="s">
        <v>50</v>
      </c>
    </row>
    <row r="40" spans="1:8" ht="24.95" customHeight="1" x14ac:dyDescent="0.15">
      <c r="A40" s="5" t="s">
        <v>142</v>
      </c>
      <c r="B40" s="4" t="s">
        <v>143</v>
      </c>
      <c r="C40" s="4" t="s">
        <v>49</v>
      </c>
      <c r="D40" s="4"/>
      <c r="E40" s="7" t="s">
        <v>50</v>
      </c>
      <c r="F40" s="7" t="s">
        <v>50</v>
      </c>
      <c r="G40" s="7" t="s">
        <v>50</v>
      </c>
      <c r="H40" s="7" t="s">
        <v>50</v>
      </c>
    </row>
    <row r="41" spans="1:8" ht="63" customHeight="1" x14ac:dyDescent="0.15">
      <c r="A41" s="5" t="s">
        <v>144</v>
      </c>
      <c r="B41" s="4" t="s">
        <v>145</v>
      </c>
      <c r="C41" s="4" t="s">
        <v>146</v>
      </c>
      <c r="D41" s="4"/>
      <c r="E41" s="7" t="s">
        <v>50</v>
      </c>
      <c r="F41" s="7" t="s">
        <v>50</v>
      </c>
      <c r="G41" s="7" t="s">
        <v>50</v>
      </c>
      <c r="H41" s="7" t="s">
        <v>50</v>
      </c>
    </row>
    <row r="42" spans="1:8" ht="24.95" customHeight="1" x14ac:dyDescent="0.15">
      <c r="A42" s="5" t="s">
        <v>147</v>
      </c>
      <c r="B42" s="4" t="s">
        <v>148</v>
      </c>
      <c r="C42" s="4" t="s">
        <v>49</v>
      </c>
      <c r="D42" s="4"/>
      <c r="E42" s="7">
        <v>79679743.090000004</v>
      </c>
      <c r="F42" s="7">
        <v>68146400</v>
      </c>
      <c r="G42" s="7">
        <v>70574600</v>
      </c>
      <c r="H42" s="7">
        <v>0</v>
      </c>
    </row>
    <row r="43" spans="1:8" ht="24.95" customHeight="1" x14ac:dyDescent="0.15">
      <c r="A43" s="5" t="s">
        <v>149</v>
      </c>
      <c r="B43" s="4" t="s">
        <v>150</v>
      </c>
      <c r="C43" s="4" t="s">
        <v>151</v>
      </c>
      <c r="D43" s="4"/>
      <c r="E43" s="7">
        <v>59822941.149999999</v>
      </c>
      <c r="F43" s="7">
        <v>58527600</v>
      </c>
      <c r="G43" s="7">
        <v>60766200</v>
      </c>
      <c r="H43" s="7">
        <v>0</v>
      </c>
    </row>
    <row r="44" spans="1:8" ht="75" customHeight="1" x14ac:dyDescent="0.15">
      <c r="A44" s="5" t="s">
        <v>152</v>
      </c>
      <c r="B44" s="4" t="s">
        <v>153</v>
      </c>
      <c r="C44" s="4" t="s">
        <v>154</v>
      </c>
      <c r="D44" s="4"/>
      <c r="E44" s="7">
        <v>59658684.020000003</v>
      </c>
      <c r="F44" s="7">
        <v>57987900</v>
      </c>
      <c r="G44" s="7">
        <v>60226500</v>
      </c>
      <c r="H44" s="7">
        <v>0</v>
      </c>
    </row>
    <row r="45" spans="1:8" ht="38.1" customHeight="1" x14ac:dyDescent="0.15">
      <c r="A45" s="5" t="s">
        <v>155</v>
      </c>
      <c r="B45" s="4" t="s">
        <v>156</v>
      </c>
      <c r="C45" s="4" t="s">
        <v>157</v>
      </c>
      <c r="D45" s="4"/>
      <c r="E45" s="7">
        <v>45817388.509999998</v>
      </c>
      <c r="F45" s="7">
        <v>44542246.619999997</v>
      </c>
      <c r="G45" s="7">
        <v>46261589.869999997</v>
      </c>
      <c r="H45" s="7">
        <v>0</v>
      </c>
    </row>
    <row r="46" spans="1:8" ht="24.95" customHeight="1" x14ac:dyDescent="0.15">
      <c r="A46" s="5" t="s">
        <v>108</v>
      </c>
      <c r="B46" s="4"/>
      <c r="C46" s="4" t="s">
        <v>49</v>
      </c>
      <c r="D46" s="4" t="s">
        <v>49</v>
      </c>
      <c r="E46" s="7" t="s">
        <v>50</v>
      </c>
      <c r="F46" s="7" t="s">
        <v>50</v>
      </c>
      <c r="G46" s="7" t="s">
        <v>50</v>
      </c>
      <c r="H46" s="7" t="s">
        <v>50</v>
      </c>
    </row>
    <row r="47" spans="1:8" ht="24.95" customHeight="1" x14ac:dyDescent="0.15">
      <c r="A47" s="5" t="s">
        <v>158</v>
      </c>
      <c r="B47" s="4" t="s">
        <v>159</v>
      </c>
      <c r="C47" s="4" t="s">
        <v>157</v>
      </c>
      <c r="D47" s="4" t="s">
        <v>160</v>
      </c>
      <c r="E47" s="7">
        <v>45672388.509999998</v>
      </c>
      <c r="F47" s="7">
        <v>44522246.619999997</v>
      </c>
      <c r="G47" s="7">
        <v>46241589.869999997</v>
      </c>
      <c r="H47" s="7">
        <v>0</v>
      </c>
    </row>
    <row r="48" spans="1:8" ht="24.95" customHeight="1" x14ac:dyDescent="0.15">
      <c r="A48" s="5" t="s">
        <v>161</v>
      </c>
      <c r="B48" s="4" t="s">
        <v>162</v>
      </c>
      <c r="C48" s="4" t="s">
        <v>157</v>
      </c>
      <c r="D48" s="4" t="s">
        <v>163</v>
      </c>
      <c r="E48" s="7">
        <v>145000</v>
      </c>
      <c r="F48" s="7">
        <v>20000</v>
      </c>
      <c r="G48" s="7">
        <v>20000</v>
      </c>
      <c r="H48" s="7">
        <v>0</v>
      </c>
    </row>
    <row r="49" spans="1:8" ht="50.1" customHeight="1" x14ac:dyDescent="0.15">
      <c r="A49" s="5" t="s">
        <v>164</v>
      </c>
      <c r="B49" s="4" t="s">
        <v>165</v>
      </c>
      <c r="C49" s="4" t="s">
        <v>166</v>
      </c>
      <c r="D49" s="4" t="s">
        <v>167</v>
      </c>
      <c r="E49" s="7">
        <v>164257.13</v>
      </c>
      <c r="F49" s="7">
        <v>539700</v>
      </c>
      <c r="G49" s="7">
        <v>539700</v>
      </c>
      <c r="H49" s="7">
        <v>0</v>
      </c>
    </row>
    <row r="50" spans="1:8" ht="24.95" customHeight="1" x14ac:dyDescent="0.15">
      <c r="A50" s="5" t="s">
        <v>108</v>
      </c>
      <c r="B50" s="4"/>
      <c r="C50" s="4"/>
      <c r="D50" s="4"/>
      <c r="E50" s="7" t="s">
        <v>50</v>
      </c>
      <c r="F50" s="7" t="s">
        <v>50</v>
      </c>
      <c r="G50" s="7" t="s">
        <v>50</v>
      </c>
      <c r="H50" s="7" t="s">
        <v>50</v>
      </c>
    </row>
    <row r="51" spans="1:8" ht="24.95" customHeight="1" x14ac:dyDescent="0.15">
      <c r="A51" s="5" t="s">
        <v>168</v>
      </c>
      <c r="B51" s="4" t="s">
        <v>169</v>
      </c>
      <c r="C51" s="4" t="s">
        <v>166</v>
      </c>
      <c r="D51" s="4" t="s">
        <v>170</v>
      </c>
      <c r="E51" s="7">
        <v>28200</v>
      </c>
      <c r="F51" s="7">
        <v>110000</v>
      </c>
      <c r="G51" s="7">
        <v>110000</v>
      </c>
      <c r="H51" s="7">
        <v>0</v>
      </c>
    </row>
    <row r="52" spans="1:8" ht="24.95" customHeight="1" x14ac:dyDescent="0.15">
      <c r="A52" s="5" t="s">
        <v>171</v>
      </c>
      <c r="B52" s="4" t="s">
        <v>172</v>
      </c>
      <c r="C52" s="4" t="s">
        <v>166</v>
      </c>
      <c r="D52" s="4" t="s">
        <v>173</v>
      </c>
      <c r="E52" s="7" t="s">
        <v>50</v>
      </c>
      <c r="F52" s="7" t="s">
        <v>50</v>
      </c>
      <c r="G52" s="7" t="s">
        <v>50</v>
      </c>
      <c r="H52" s="7" t="s">
        <v>50</v>
      </c>
    </row>
    <row r="53" spans="1:8" ht="24.95" customHeight="1" x14ac:dyDescent="0.15">
      <c r="A53" s="5" t="s">
        <v>174</v>
      </c>
      <c r="B53" s="4" t="s">
        <v>175</v>
      </c>
      <c r="C53" s="4" t="s">
        <v>166</v>
      </c>
      <c r="D53" s="4" t="s">
        <v>176</v>
      </c>
      <c r="E53" s="7">
        <v>10518.3</v>
      </c>
      <c r="F53" s="7">
        <v>10500</v>
      </c>
      <c r="G53" s="7">
        <v>10500</v>
      </c>
      <c r="H53" s="7">
        <v>0</v>
      </c>
    </row>
    <row r="54" spans="1:8" ht="24.95" customHeight="1" x14ac:dyDescent="0.15">
      <c r="A54" s="5" t="s">
        <v>177</v>
      </c>
      <c r="B54" s="4" t="s">
        <v>178</v>
      </c>
      <c r="C54" s="4" t="s">
        <v>166</v>
      </c>
      <c r="D54" s="4" t="s">
        <v>179</v>
      </c>
      <c r="E54" s="7">
        <v>0</v>
      </c>
      <c r="F54" s="7">
        <v>100000</v>
      </c>
      <c r="G54" s="7">
        <v>100000</v>
      </c>
      <c r="H54" s="7">
        <v>0</v>
      </c>
    </row>
    <row r="55" spans="1:8" ht="24.95" customHeight="1" x14ac:dyDescent="0.15">
      <c r="A55" s="5" t="s">
        <v>180</v>
      </c>
      <c r="B55" s="4" t="s">
        <v>181</v>
      </c>
      <c r="C55" s="4" t="s">
        <v>166</v>
      </c>
      <c r="D55" s="4" t="s">
        <v>182</v>
      </c>
      <c r="E55" s="7">
        <v>11027.36</v>
      </c>
      <c r="F55" s="7">
        <v>50000</v>
      </c>
      <c r="G55" s="7">
        <v>50000</v>
      </c>
      <c r="H55" s="7">
        <v>0</v>
      </c>
    </row>
    <row r="56" spans="1:8" ht="24.95" customHeight="1" x14ac:dyDescent="0.15">
      <c r="A56" s="5" t="s">
        <v>183</v>
      </c>
      <c r="B56" s="4" t="s">
        <v>184</v>
      </c>
      <c r="C56" s="4" t="s">
        <v>166</v>
      </c>
      <c r="D56" s="4" t="s">
        <v>185</v>
      </c>
      <c r="E56" s="7">
        <v>114511.47</v>
      </c>
      <c r="F56" s="7">
        <v>269200</v>
      </c>
      <c r="G56" s="7">
        <v>269200</v>
      </c>
      <c r="H56" s="7">
        <v>0</v>
      </c>
    </row>
    <row r="57" spans="1:8" ht="24.95" customHeight="1" x14ac:dyDescent="0.15">
      <c r="A57" s="5" t="s">
        <v>161</v>
      </c>
      <c r="B57" s="4" t="s">
        <v>186</v>
      </c>
      <c r="C57" s="4" t="s">
        <v>166</v>
      </c>
      <c r="D57" s="4" t="s">
        <v>163</v>
      </c>
      <c r="E57" s="7" t="s">
        <v>50</v>
      </c>
      <c r="F57" s="7" t="s">
        <v>50</v>
      </c>
      <c r="G57" s="7" t="s">
        <v>50</v>
      </c>
      <c r="H57" s="7" t="s">
        <v>50</v>
      </c>
    </row>
    <row r="58" spans="1:8" ht="24.95" customHeight="1" x14ac:dyDescent="0.15">
      <c r="A58" s="5" t="s">
        <v>187</v>
      </c>
      <c r="B58" s="4" t="s">
        <v>188</v>
      </c>
      <c r="C58" s="4" t="s">
        <v>166</v>
      </c>
      <c r="D58" s="4" t="s">
        <v>189</v>
      </c>
      <c r="E58" s="7" t="s">
        <v>50</v>
      </c>
      <c r="F58" s="7" t="s">
        <v>50</v>
      </c>
      <c r="G58" s="7" t="s">
        <v>50</v>
      </c>
      <c r="H58" s="7" t="s">
        <v>50</v>
      </c>
    </row>
    <row r="59" spans="1:8" ht="24.95" customHeight="1" x14ac:dyDescent="0.15">
      <c r="A59" s="5" t="s">
        <v>190</v>
      </c>
      <c r="B59" s="4" t="s">
        <v>191</v>
      </c>
      <c r="C59" s="4" t="s">
        <v>192</v>
      </c>
      <c r="D59" s="4" t="s">
        <v>167</v>
      </c>
      <c r="E59" s="7" t="s">
        <v>50</v>
      </c>
      <c r="F59" s="7" t="s">
        <v>50</v>
      </c>
      <c r="G59" s="7" t="s">
        <v>50</v>
      </c>
      <c r="H59" s="7" t="s">
        <v>50</v>
      </c>
    </row>
    <row r="60" spans="1:8" ht="24.95" customHeight="1" x14ac:dyDescent="0.15">
      <c r="A60" s="5" t="s">
        <v>108</v>
      </c>
      <c r="B60" s="4"/>
      <c r="C60" s="4"/>
      <c r="D60" s="4"/>
      <c r="E60" s="7" t="s">
        <v>50</v>
      </c>
      <c r="F60" s="7" t="s">
        <v>50</v>
      </c>
      <c r="G60" s="7" t="s">
        <v>50</v>
      </c>
      <c r="H60" s="7" t="s">
        <v>50</v>
      </c>
    </row>
    <row r="61" spans="1:8" ht="24.95" customHeight="1" x14ac:dyDescent="0.15">
      <c r="A61" s="5" t="s">
        <v>183</v>
      </c>
      <c r="B61" s="4" t="s">
        <v>193</v>
      </c>
      <c r="C61" s="4" t="s">
        <v>192</v>
      </c>
      <c r="D61" s="4" t="s">
        <v>185</v>
      </c>
      <c r="E61" s="7" t="s">
        <v>50</v>
      </c>
      <c r="F61" s="7" t="s">
        <v>50</v>
      </c>
      <c r="G61" s="7" t="s">
        <v>50</v>
      </c>
      <c r="H61" s="7" t="s">
        <v>50</v>
      </c>
    </row>
    <row r="62" spans="1:8" ht="75" customHeight="1" x14ac:dyDescent="0.15">
      <c r="A62" s="5" t="s">
        <v>194</v>
      </c>
      <c r="B62" s="4" t="s">
        <v>195</v>
      </c>
      <c r="C62" s="4" t="s">
        <v>196</v>
      </c>
      <c r="D62" s="4"/>
      <c r="E62" s="7">
        <v>13841295.51</v>
      </c>
      <c r="F62" s="7">
        <v>13445653.380000001</v>
      </c>
      <c r="G62" s="7">
        <v>13964910.130000001</v>
      </c>
      <c r="H62" s="7">
        <v>0</v>
      </c>
    </row>
    <row r="63" spans="1:8" ht="24.95" customHeight="1" x14ac:dyDescent="0.15">
      <c r="A63" s="5" t="s">
        <v>108</v>
      </c>
      <c r="B63" s="4"/>
      <c r="C63" s="4"/>
      <c r="D63" s="4"/>
      <c r="E63" s="7" t="s">
        <v>50</v>
      </c>
      <c r="F63" s="7" t="s">
        <v>50</v>
      </c>
      <c r="G63" s="7" t="s">
        <v>50</v>
      </c>
      <c r="H63" s="7" t="s">
        <v>50</v>
      </c>
    </row>
    <row r="64" spans="1:8" ht="24.95" customHeight="1" x14ac:dyDescent="0.15">
      <c r="A64" s="5" t="s">
        <v>197</v>
      </c>
      <c r="B64" s="4" t="s">
        <v>198</v>
      </c>
      <c r="C64" s="4" t="s">
        <v>196</v>
      </c>
      <c r="D64" s="4" t="s">
        <v>199</v>
      </c>
      <c r="E64" s="7">
        <v>13841295.51</v>
      </c>
      <c r="F64" s="7">
        <v>13445653.380000001</v>
      </c>
      <c r="G64" s="7">
        <v>13964910.130000001</v>
      </c>
      <c r="H64" s="7">
        <v>0</v>
      </c>
    </row>
    <row r="65" spans="1:8" ht="24.95" customHeight="1" x14ac:dyDescent="0.15">
      <c r="A65" s="5" t="s">
        <v>183</v>
      </c>
      <c r="B65" s="4" t="s">
        <v>200</v>
      </c>
      <c r="C65" s="4" t="s">
        <v>196</v>
      </c>
      <c r="D65" s="4" t="s">
        <v>185</v>
      </c>
      <c r="E65" s="7" t="s">
        <v>50</v>
      </c>
      <c r="F65" s="7" t="s">
        <v>50</v>
      </c>
      <c r="G65" s="7" t="s">
        <v>50</v>
      </c>
      <c r="H65" s="7" t="s">
        <v>50</v>
      </c>
    </row>
    <row r="66" spans="1:8" ht="50.1" customHeight="1" x14ac:dyDescent="0.15">
      <c r="A66" s="5" t="s">
        <v>201</v>
      </c>
      <c r="B66" s="4" t="s">
        <v>202</v>
      </c>
      <c r="C66" s="4" t="s">
        <v>196</v>
      </c>
      <c r="D66" s="4" t="s">
        <v>203</v>
      </c>
      <c r="E66" s="7" t="s">
        <v>50</v>
      </c>
      <c r="F66" s="7" t="s">
        <v>50</v>
      </c>
      <c r="G66" s="7" t="s">
        <v>50</v>
      </c>
      <c r="H66" s="7" t="s">
        <v>50</v>
      </c>
    </row>
    <row r="67" spans="1:8" ht="24.95" customHeight="1" x14ac:dyDescent="0.15">
      <c r="A67" s="5" t="s">
        <v>204</v>
      </c>
      <c r="B67" s="4" t="s">
        <v>205</v>
      </c>
      <c r="C67" s="4" t="s">
        <v>196</v>
      </c>
      <c r="D67" s="4" t="s">
        <v>206</v>
      </c>
      <c r="E67" s="7" t="s">
        <v>50</v>
      </c>
      <c r="F67" s="7" t="s">
        <v>50</v>
      </c>
      <c r="G67" s="7" t="s">
        <v>50</v>
      </c>
      <c r="H67" s="7" t="s">
        <v>50</v>
      </c>
    </row>
    <row r="68" spans="1:8" ht="24.95" customHeight="1" x14ac:dyDescent="0.15">
      <c r="A68" s="5" t="s">
        <v>207</v>
      </c>
      <c r="B68" s="4" t="s">
        <v>208</v>
      </c>
      <c r="C68" s="4" t="s">
        <v>196</v>
      </c>
      <c r="D68" s="4" t="s">
        <v>209</v>
      </c>
      <c r="E68" s="7" t="s">
        <v>50</v>
      </c>
      <c r="F68" s="7" t="s">
        <v>50</v>
      </c>
      <c r="G68" s="7" t="s">
        <v>50</v>
      </c>
      <c r="H68" s="7" t="s">
        <v>50</v>
      </c>
    </row>
    <row r="69" spans="1:8" ht="24.95" customHeight="1" x14ac:dyDescent="0.15">
      <c r="A69" s="5" t="s">
        <v>210</v>
      </c>
      <c r="B69" s="4" t="s">
        <v>211</v>
      </c>
      <c r="C69" s="4" t="s">
        <v>196</v>
      </c>
      <c r="D69" s="4" t="s">
        <v>212</v>
      </c>
      <c r="E69" s="7" t="s">
        <v>50</v>
      </c>
      <c r="F69" s="7" t="s">
        <v>50</v>
      </c>
      <c r="G69" s="7" t="s">
        <v>50</v>
      </c>
      <c r="H69" s="7" t="s">
        <v>50</v>
      </c>
    </row>
    <row r="70" spans="1:8" ht="24.95" customHeight="1" x14ac:dyDescent="0.15">
      <c r="A70" s="5" t="s">
        <v>213</v>
      </c>
      <c r="B70" s="4" t="s">
        <v>214</v>
      </c>
      <c r="C70" s="4" t="s">
        <v>215</v>
      </c>
      <c r="D70" s="4"/>
      <c r="E70" s="7">
        <v>3429561.22</v>
      </c>
      <c r="F70" s="7">
        <v>200000</v>
      </c>
      <c r="G70" s="7">
        <v>200000</v>
      </c>
      <c r="H70" s="7">
        <v>0</v>
      </c>
    </row>
    <row r="71" spans="1:8" ht="63" customHeight="1" x14ac:dyDescent="0.15">
      <c r="A71" s="5" t="s">
        <v>216</v>
      </c>
      <c r="B71" s="4" t="s">
        <v>217</v>
      </c>
      <c r="C71" s="4" t="s">
        <v>218</v>
      </c>
      <c r="D71" s="4"/>
      <c r="E71" s="7">
        <v>1803845.22</v>
      </c>
      <c r="F71" s="7">
        <v>0</v>
      </c>
      <c r="G71" s="7">
        <v>0</v>
      </c>
      <c r="H71" s="7">
        <v>0</v>
      </c>
    </row>
    <row r="72" spans="1:8" ht="63" customHeight="1" x14ac:dyDescent="0.15">
      <c r="A72" s="5" t="s">
        <v>219</v>
      </c>
      <c r="B72" s="4" t="s">
        <v>220</v>
      </c>
      <c r="C72" s="4" t="s">
        <v>221</v>
      </c>
      <c r="D72" s="4"/>
      <c r="E72" s="7">
        <v>1803845.22</v>
      </c>
      <c r="F72" s="7">
        <v>0</v>
      </c>
      <c r="G72" s="7">
        <v>0</v>
      </c>
      <c r="H72" s="7">
        <v>0</v>
      </c>
    </row>
    <row r="73" spans="1:8" ht="50.1" customHeight="1" x14ac:dyDescent="0.15">
      <c r="A73" s="5" t="s">
        <v>222</v>
      </c>
      <c r="B73" s="4" t="s">
        <v>223</v>
      </c>
      <c r="C73" s="4" t="s">
        <v>221</v>
      </c>
      <c r="D73" s="4" t="s">
        <v>224</v>
      </c>
      <c r="E73" s="7">
        <v>505440</v>
      </c>
      <c r="F73" s="7">
        <v>0</v>
      </c>
      <c r="G73" s="7">
        <v>0</v>
      </c>
      <c r="H73" s="7">
        <v>0</v>
      </c>
    </row>
    <row r="74" spans="1:8" ht="50.1" customHeight="1" x14ac:dyDescent="0.15">
      <c r="A74" s="5" t="s">
        <v>225</v>
      </c>
      <c r="B74" s="4" t="s">
        <v>226</v>
      </c>
      <c r="C74" s="4" t="s">
        <v>221</v>
      </c>
      <c r="D74" s="4" t="s">
        <v>224</v>
      </c>
      <c r="E74" s="7">
        <v>1298405.22</v>
      </c>
      <c r="F74" s="7">
        <v>0</v>
      </c>
      <c r="G74" s="7">
        <v>0</v>
      </c>
      <c r="H74" s="7">
        <v>0</v>
      </c>
    </row>
    <row r="75" spans="1:8" ht="50.1" customHeight="1" x14ac:dyDescent="0.15">
      <c r="A75" s="5" t="s">
        <v>227</v>
      </c>
      <c r="B75" s="4" t="s">
        <v>228</v>
      </c>
      <c r="C75" s="4" t="s">
        <v>221</v>
      </c>
      <c r="D75" s="4" t="s">
        <v>229</v>
      </c>
      <c r="E75" s="7" t="s">
        <v>50</v>
      </c>
      <c r="F75" s="7" t="s">
        <v>50</v>
      </c>
      <c r="G75" s="7" t="s">
        <v>50</v>
      </c>
      <c r="H75" s="7" t="s">
        <v>50</v>
      </c>
    </row>
    <row r="76" spans="1:8" ht="24.95" customHeight="1" x14ac:dyDescent="0.15">
      <c r="A76" s="5" t="s">
        <v>161</v>
      </c>
      <c r="B76" s="4" t="s">
        <v>230</v>
      </c>
      <c r="C76" s="4" t="s">
        <v>221</v>
      </c>
      <c r="D76" s="4" t="s">
        <v>163</v>
      </c>
      <c r="E76" s="7" t="s">
        <v>50</v>
      </c>
      <c r="F76" s="7" t="s">
        <v>50</v>
      </c>
      <c r="G76" s="7" t="s">
        <v>50</v>
      </c>
      <c r="H76" s="7" t="s">
        <v>50</v>
      </c>
    </row>
    <row r="77" spans="1:8" ht="50.1" customHeight="1" x14ac:dyDescent="0.15">
      <c r="A77" s="5" t="s">
        <v>231</v>
      </c>
      <c r="B77" s="4" t="s">
        <v>232</v>
      </c>
      <c r="C77" s="4" t="s">
        <v>233</v>
      </c>
      <c r="D77" s="4"/>
      <c r="E77" s="7">
        <v>1625716</v>
      </c>
      <c r="F77" s="7">
        <v>200000</v>
      </c>
      <c r="G77" s="7">
        <v>200000</v>
      </c>
      <c r="H77" s="7">
        <v>0</v>
      </c>
    </row>
    <row r="78" spans="1:8" ht="24.95" customHeight="1" x14ac:dyDescent="0.15">
      <c r="A78" s="5" t="s">
        <v>234</v>
      </c>
      <c r="B78" s="4" t="s">
        <v>235</v>
      </c>
      <c r="C78" s="4" t="s">
        <v>233</v>
      </c>
      <c r="D78" s="4"/>
      <c r="E78" s="7">
        <v>301786</v>
      </c>
      <c r="F78" s="7">
        <v>0</v>
      </c>
      <c r="G78" s="7">
        <v>0</v>
      </c>
      <c r="H78" s="7">
        <v>0</v>
      </c>
    </row>
    <row r="79" spans="1:8" ht="99.95" customHeight="1" x14ac:dyDescent="0.15">
      <c r="A79" s="5" t="s">
        <v>236</v>
      </c>
      <c r="B79" s="4" t="s">
        <v>237</v>
      </c>
      <c r="C79" s="4" t="s">
        <v>238</v>
      </c>
      <c r="D79" s="4" t="s">
        <v>239</v>
      </c>
      <c r="E79" s="7" t="s">
        <v>50</v>
      </c>
      <c r="F79" s="7" t="s">
        <v>50</v>
      </c>
      <c r="G79" s="7" t="s">
        <v>50</v>
      </c>
      <c r="H79" s="7" t="s">
        <v>50</v>
      </c>
    </row>
    <row r="80" spans="1:8" ht="24.95" customHeight="1" x14ac:dyDescent="0.15">
      <c r="A80" s="5" t="s">
        <v>240</v>
      </c>
      <c r="B80" s="4" t="s">
        <v>241</v>
      </c>
      <c r="C80" s="4" t="s">
        <v>242</v>
      </c>
      <c r="D80" s="4" t="s">
        <v>239</v>
      </c>
      <c r="E80" s="7" t="s">
        <v>50</v>
      </c>
      <c r="F80" s="7" t="s">
        <v>50</v>
      </c>
      <c r="G80" s="7" t="s">
        <v>50</v>
      </c>
      <c r="H80" s="7" t="s">
        <v>50</v>
      </c>
    </row>
    <row r="81" spans="1:8" ht="24.95" customHeight="1" x14ac:dyDescent="0.15">
      <c r="A81" s="5" t="s">
        <v>243</v>
      </c>
      <c r="B81" s="4" t="s">
        <v>244</v>
      </c>
      <c r="C81" s="4" t="s">
        <v>245</v>
      </c>
      <c r="D81" s="4"/>
      <c r="E81" s="7">
        <v>846700.08</v>
      </c>
      <c r="F81" s="7">
        <v>899000</v>
      </c>
      <c r="G81" s="7">
        <v>899000</v>
      </c>
      <c r="H81" s="7">
        <v>0</v>
      </c>
    </row>
    <row r="82" spans="1:8" ht="38.1" customHeight="1" x14ac:dyDescent="0.15">
      <c r="A82" s="5" t="s">
        <v>246</v>
      </c>
      <c r="B82" s="4" t="s">
        <v>247</v>
      </c>
      <c r="C82" s="4" t="s">
        <v>248</v>
      </c>
      <c r="D82" s="4"/>
      <c r="E82" s="7">
        <v>817400</v>
      </c>
      <c r="F82" s="7">
        <v>817400</v>
      </c>
      <c r="G82" s="7">
        <v>817400</v>
      </c>
      <c r="H82" s="7">
        <v>0</v>
      </c>
    </row>
    <row r="83" spans="1:8" ht="24.95" customHeight="1" x14ac:dyDescent="0.15">
      <c r="A83" s="5" t="s">
        <v>108</v>
      </c>
      <c r="B83" s="4"/>
      <c r="C83" s="4"/>
      <c r="D83" s="4"/>
      <c r="E83" s="7" t="s">
        <v>50</v>
      </c>
      <c r="F83" s="7" t="s">
        <v>50</v>
      </c>
      <c r="G83" s="7" t="s">
        <v>50</v>
      </c>
      <c r="H83" s="7" t="s">
        <v>50</v>
      </c>
    </row>
    <row r="84" spans="1:8" ht="24.95" customHeight="1" x14ac:dyDescent="0.15">
      <c r="A84" s="5" t="s">
        <v>249</v>
      </c>
      <c r="B84" s="4" t="s">
        <v>250</v>
      </c>
      <c r="C84" s="4" t="s">
        <v>248</v>
      </c>
      <c r="D84" s="4" t="s">
        <v>251</v>
      </c>
      <c r="E84" s="7">
        <v>80600</v>
      </c>
      <c r="F84" s="7">
        <v>80600</v>
      </c>
      <c r="G84" s="7">
        <v>80600</v>
      </c>
      <c r="H84" s="7">
        <v>0</v>
      </c>
    </row>
    <row r="85" spans="1:8" ht="24.95" customHeight="1" x14ac:dyDescent="0.15">
      <c r="A85" s="5" t="s">
        <v>252</v>
      </c>
      <c r="B85" s="4" t="s">
        <v>253</v>
      </c>
      <c r="C85" s="4" t="s">
        <v>248</v>
      </c>
      <c r="D85" s="4" t="s">
        <v>251</v>
      </c>
      <c r="E85" s="7">
        <v>736800</v>
      </c>
      <c r="F85" s="7">
        <v>736800</v>
      </c>
      <c r="G85" s="7">
        <v>736800</v>
      </c>
      <c r="H85" s="7">
        <v>0</v>
      </c>
    </row>
    <row r="86" spans="1:8" ht="75" customHeight="1" x14ac:dyDescent="0.15">
      <c r="A86" s="5" t="s">
        <v>254</v>
      </c>
      <c r="B86" s="4" t="s">
        <v>255</v>
      </c>
      <c r="C86" s="4" t="s">
        <v>256</v>
      </c>
      <c r="D86" s="4"/>
      <c r="E86" s="7">
        <v>21295.16</v>
      </c>
      <c r="F86" s="7">
        <v>21600</v>
      </c>
      <c r="G86" s="7">
        <v>21600</v>
      </c>
      <c r="H86" s="7">
        <v>0</v>
      </c>
    </row>
    <row r="87" spans="1:8" ht="24.95" customHeight="1" x14ac:dyDescent="0.15">
      <c r="A87" s="5" t="s">
        <v>108</v>
      </c>
      <c r="B87" s="4"/>
      <c r="C87" s="4"/>
      <c r="D87" s="4"/>
      <c r="E87" s="7" t="s">
        <v>50</v>
      </c>
      <c r="F87" s="7" t="s">
        <v>50</v>
      </c>
      <c r="G87" s="7" t="s">
        <v>50</v>
      </c>
      <c r="H87" s="7" t="s">
        <v>50</v>
      </c>
    </row>
    <row r="88" spans="1:8" ht="24.95" customHeight="1" x14ac:dyDescent="0.15">
      <c r="A88" s="5" t="s">
        <v>257</v>
      </c>
      <c r="B88" s="4" t="s">
        <v>258</v>
      </c>
      <c r="C88" s="4" t="s">
        <v>256</v>
      </c>
      <c r="D88" s="4" t="s">
        <v>251</v>
      </c>
      <c r="E88" s="7">
        <v>21295.16</v>
      </c>
      <c r="F88" s="7">
        <v>16600</v>
      </c>
      <c r="G88" s="7">
        <v>16600</v>
      </c>
      <c r="H88" s="7">
        <v>0</v>
      </c>
    </row>
    <row r="89" spans="1:8" ht="24.95" customHeight="1" x14ac:dyDescent="0.15">
      <c r="A89" s="5" t="s">
        <v>259</v>
      </c>
      <c r="B89" s="4" t="s">
        <v>260</v>
      </c>
      <c r="C89" s="4" t="s">
        <v>256</v>
      </c>
      <c r="D89" s="4" t="s">
        <v>261</v>
      </c>
      <c r="E89" s="7" t="s">
        <v>50</v>
      </c>
      <c r="F89" s="7" t="s">
        <v>50</v>
      </c>
      <c r="G89" s="7" t="s">
        <v>50</v>
      </c>
      <c r="H89" s="7" t="s">
        <v>50</v>
      </c>
    </row>
    <row r="90" spans="1:8" ht="50.1" customHeight="1" x14ac:dyDescent="0.15">
      <c r="A90" s="5" t="s">
        <v>262</v>
      </c>
      <c r="B90" s="4" t="s">
        <v>263</v>
      </c>
      <c r="C90" s="4" t="s">
        <v>264</v>
      </c>
      <c r="D90" s="4"/>
      <c r="E90" s="7">
        <v>8004.92</v>
      </c>
      <c r="F90" s="7">
        <v>60000</v>
      </c>
      <c r="G90" s="7">
        <v>60000</v>
      </c>
      <c r="H90" s="7">
        <v>0</v>
      </c>
    </row>
    <row r="91" spans="1:8" ht="24.95" customHeight="1" x14ac:dyDescent="0.15">
      <c r="A91" s="5" t="s">
        <v>265</v>
      </c>
      <c r="B91" s="4" t="s">
        <v>266</v>
      </c>
      <c r="C91" s="4" t="s">
        <v>264</v>
      </c>
      <c r="D91" s="4" t="s">
        <v>251</v>
      </c>
      <c r="E91" s="7">
        <v>0</v>
      </c>
      <c r="F91" s="7">
        <v>39500</v>
      </c>
      <c r="G91" s="7">
        <v>39500</v>
      </c>
      <c r="H91" s="7">
        <v>0</v>
      </c>
    </row>
    <row r="92" spans="1:8" ht="63" customHeight="1" x14ac:dyDescent="0.15">
      <c r="A92" s="5" t="s">
        <v>267</v>
      </c>
      <c r="B92" s="4" t="s">
        <v>268</v>
      </c>
      <c r="C92" s="4" t="s">
        <v>264</v>
      </c>
      <c r="D92" s="4" t="s">
        <v>261</v>
      </c>
      <c r="E92" s="7">
        <v>5000</v>
      </c>
      <c r="F92" s="7">
        <v>500</v>
      </c>
      <c r="G92" s="7">
        <v>500</v>
      </c>
      <c r="H92" s="7">
        <v>0</v>
      </c>
    </row>
    <row r="93" spans="1:8" ht="63" customHeight="1" x14ac:dyDescent="0.15">
      <c r="A93" s="5" t="s">
        <v>269</v>
      </c>
      <c r="B93" s="4" t="s">
        <v>270</v>
      </c>
      <c r="C93" s="4" t="s">
        <v>264</v>
      </c>
      <c r="D93" s="4" t="s">
        <v>271</v>
      </c>
      <c r="E93" s="7">
        <v>0</v>
      </c>
      <c r="F93" s="7">
        <v>10000</v>
      </c>
      <c r="G93" s="7">
        <v>10000</v>
      </c>
      <c r="H93" s="7">
        <v>0</v>
      </c>
    </row>
    <row r="94" spans="1:8" ht="24.95" customHeight="1" x14ac:dyDescent="0.15">
      <c r="A94" s="5" t="s">
        <v>272</v>
      </c>
      <c r="B94" s="4" t="s">
        <v>273</v>
      </c>
      <c r="C94" s="4" t="s">
        <v>264</v>
      </c>
      <c r="D94" s="4" t="s">
        <v>274</v>
      </c>
      <c r="E94" s="7" t="s">
        <v>50</v>
      </c>
      <c r="F94" s="7" t="s">
        <v>50</v>
      </c>
      <c r="G94" s="7" t="s">
        <v>50</v>
      </c>
      <c r="H94" s="7" t="s">
        <v>50</v>
      </c>
    </row>
    <row r="95" spans="1:8" ht="24.95" customHeight="1" x14ac:dyDescent="0.15">
      <c r="A95" s="5" t="s">
        <v>275</v>
      </c>
      <c r="B95" s="4" t="s">
        <v>276</v>
      </c>
      <c r="C95" s="4" t="s">
        <v>264</v>
      </c>
      <c r="D95" s="4" t="s">
        <v>239</v>
      </c>
      <c r="E95" s="7">
        <v>3004.92</v>
      </c>
      <c r="F95" s="7">
        <v>10000</v>
      </c>
      <c r="G95" s="7">
        <v>10000</v>
      </c>
      <c r="H95" s="7">
        <v>0</v>
      </c>
    </row>
    <row r="96" spans="1:8" ht="24.95" customHeight="1" x14ac:dyDescent="0.15">
      <c r="A96" s="5" t="s">
        <v>277</v>
      </c>
      <c r="B96" s="4" t="s">
        <v>278</v>
      </c>
      <c r="C96" s="4" t="s">
        <v>264</v>
      </c>
      <c r="D96" s="4" t="s">
        <v>279</v>
      </c>
      <c r="E96" s="7" t="s">
        <v>50</v>
      </c>
      <c r="F96" s="7" t="s">
        <v>50</v>
      </c>
      <c r="G96" s="7" t="s">
        <v>50</v>
      </c>
      <c r="H96" s="7" t="s">
        <v>50</v>
      </c>
    </row>
    <row r="97" spans="1:8" ht="50.1" customHeight="1" x14ac:dyDescent="0.15">
      <c r="A97" s="5" t="s">
        <v>280</v>
      </c>
      <c r="B97" s="4" t="s">
        <v>281</v>
      </c>
      <c r="C97" s="4" t="s">
        <v>49</v>
      </c>
      <c r="D97" s="4" t="s">
        <v>49</v>
      </c>
      <c r="E97" s="7" t="s">
        <v>50</v>
      </c>
      <c r="F97" s="7" t="s">
        <v>50</v>
      </c>
      <c r="G97" s="7" t="s">
        <v>50</v>
      </c>
      <c r="H97" s="7" t="s">
        <v>50</v>
      </c>
    </row>
    <row r="98" spans="1:8" ht="75" customHeight="1" x14ac:dyDescent="0.15">
      <c r="A98" s="5" t="s">
        <v>282</v>
      </c>
      <c r="B98" s="4" t="s">
        <v>281</v>
      </c>
      <c r="C98" s="4" t="s">
        <v>283</v>
      </c>
      <c r="D98" s="4" t="s">
        <v>284</v>
      </c>
      <c r="E98" s="7" t="s">
        <v>50</v>
      </c>
      <c r="F98" s="7" t="s">
        <v>50</v>
      </c>
      <c r="G98" s="7" t="s">
        <v>50</v>
      </c>
      <c r="H98" s="7" t="s">
        <v>50</v>
      </c>
    </row>
    <row r="99" spans="1:8" ht="24.95" customHeight="1" x14ac:dyDescent="0.15">
      <c r="A99" s="5" t="s">
        <v>285</v>
      </c>
      <c r="B99" s="4" t="s">
        <v>286</v>
      </c>
      <c r="C99" s="4" t="s">
        <v>287</v>
      </c>
      <c r="D99" s="4" t="s">
        <v>279</v>
      </c>
      <c r="E99" s="7" t="s">
        <v>50</v>
      </c>
      <c r="F99" s="7" t="s">
        <v>50</v>
      </c>
      <c r="G99" s="7" t="s">
        <v>50</v>
      </c>
      <c r="H99" s="7" t="s">
        <v>50</v>
      </c>
    </row>
    <row r="100" spans="1:8" ht="24.95" customHeight="1" x14ac:dyDescent="0.15">
      <c r="A100" s="5" t="s">
        <v>288</v>
      </c>
      <c r="B100" s="4" t="s">
        <v>289</v>
      </c>
      <c r="C100" s="4" t="s">
        <v>290</v>
      </c>
      <c r="D100" s="4" t="s">
        <v>279</v>
      </c>
      <c r="E100" s="7" t="s">
        <v>50</v>
      </c>
      <c r="F100" s="7" t="s">
        <v>50</v>
      </c>
      <c r="G100" s="7" t="s">
        <v>50</v>
      </c>
      <c r="H100" s="7" t="s">
        <v>50</v>
      </c>
    </row>
    <row r="101" spans="1:8" ht="50.1" customHeight="1" x14ac:dyDescent="0.15">
      <c r="A101" s="5" t="s">
        <v>291</v>
      </c>
      <c r="B101" s="4" t="s">
        <v>292</v>
      </c>
      <c r="C101" s="4" t="s">
        <v>49</v>
      </c>
      <c r="D101" s="4"/>
      <c r="E101" s="7">
        <v>91000</v>
      </c>
      <c r="F101" s="7">
        <v>50000</v>
      </c>
      <c r="G101" s="7">
        <v>50000</v>
      </c>
      <c r="H101" s="7">
        <v>0</v>
      </c>
    </row>
    <row r="102" spans="1:8" ht="24.95" customHeight="1" x14ac:dyDescent="0.15">
      <c r="A102" s="5" t="s">
        <v>108</v>
      </c>
      <c r="B102" s="4"/>
      <c r="C102" s="4"/>
      <c r="D102" s="4"/>
      <c r="E102" s="7" t="s">
        <v>50</v>
      </c>
      <c r="F102" s="7" t="s">
        <v>50</v>
      </c>
      <c r="G102" s="7" t="s">
        <v>50</v>
      </c>
      <c r="H102" s="7" t="s">
        <v>50</v>
      </c>
    </row>
    <row r="103" spans="1:8" ht="75" customHeight="1" x14ac:dyDescent="0.15">
      <c r="A103" s="5" t="s">
        <v>293</v>
      </c>
      <c r="B103" s="4" t="s">
        <v>294</v>
      </c>
      <c r="C103" s="4" t="s">
        <v>295</v>
      </c>
      <c r="D103" s="4"/>
      <c r="E103" s="7">
        <v>91000</v>
      </c>
      <c r="F103" s="7">
        <v>50000</v>
      </c>
      <c r="G103" s="7">
        <v>50000</v>
      </c>
      <c r="H103" s="7">
        <v>0</v>
      </c>
    </row>
    <row r="104" spans="1:8" ht="99.95" customHeight="1" x14ac:dyDescent="0.15">
      <c r="A104" s="5" t="s">
        <v>296</v>
      </c>
      <c r="B104" s="4" t="s">
        <v>297</v>
      </c>
      <c r="C104" s="4" t="s">
        <v>295</v>
      </c>
      <c r="D104" s="4" t="s">
        <v>271</v>
      </c>
      <c r="E104" s="7">
        <v>0</v>
      </c>
      <c r="F104" s="7">
        <v>50000</v>
      </c>
      <c r="G104" s="7">
        <v>50000</v>
      </c>
      <c r="H104" s="7">
        <v>0</v>
      </c>
    </row>
    <row r="105" spans="1:8" ht="24.95" customHeight="1" x14ac:dyDescent="0.15">
      <c r="A105" s="5" t="s">
        <v>275</v>
      </c>
      <c r="B105" s="4" t="s">
        <v>298</v>
      </c>
      <c r="C105" s="4" t="s">
        <v>295</v>
      </c>
      <c r="D105" s="4" t="s">
        <v>239</v>
      </c>
      <c r="E105" s="7">
        <v>91000</v>
      </c>
      <c r="F105" s="7">
        <v>0</v>
      </c>
      <c r="G105" s="7">
        <v>0</v>
      </c>
      <c r="H105" s="7">
        <v>0</v>
      </c>
    </row>
    <row r="106" spans="1:8" ht="24.95" customHeight="1" x14ac:dyDescent="0.15">
      <c r="A106" s="5" t="s">
        <v>277</v>
      </c>
      <c r="B106" s="4" t="s">
        <v>299</v>
      </c>
      <c r="C106" s="4" t="s">
        <v>295</v>
      </c>
      <c r="D106" s="4" t="s">
        <v>279</v>
      </c>
      <c r="E106" s="7" t="s">
        <v>50</v>
      </c>
      <c r="F106" s="7" t="s">
        <v>50</v>
      </c>
      <c r="G106" s="7" t="s">
        <v>50</v>
      </c>
      <c r="H106" s="7" t="s">
        <v>50</v>
      </c>
    </row>
    <row r="107" spans="1:8" ht="24.95" customHeight="1" x14ac:dyDescent="0.15">
      <c r="A107" s="5" t="s">
        <v>300</v>
      </c>
      <c r="B107" s="4" t="s">
        <v>301</v>
      </c>
      <c r="C107" s="4" t="s">
        <v>49</v>
      </c>
      <c r="D107" s="4"/>
      <c r="E107" s="7">
        <v>15489540.640000001</v>
      </c>
      <c r="F107" s="7">
        <v>8469800</v>
      </c>
      <c r="G107" s="7">
        <v>8659400</v>
      </c>
      <c r="H107" s="7">
        <v>0</v>
      </c>
    </row>
    <row r="108" spans="1:8" ht="99.95" customHeight="1" x14ac:dyDescent="0.15">
      <c r="A108" s="5" t="s">
        <v>302</v>
      </c>
      <c r="B108" s="4" t="s">
        <v>303</v>
      </c>
      <c r="C108" s="4" t="s">
        <v>304</v>
      </c>
      <c r="D108" s="4"/>
      <c r="E108" s="7" t="s">
        <v>50</v>
      </c>
      <c r="F108" s="7" t="s">
        <v>50</v>
      </c>
      <c r="G108" s="7" t="s">
        <v>50</v>
      </c>
      <c r="H108" s="7" t="s">
        <v>50</v>
      </c>
    </row>
    <row r="109" spans="1:8" ht="75" customHeight="1" x14ac:dyDescent="0.15">
      <c r="A109" s="5" t="s">
        <v>305</v>
      </c>
      <c r="B109" s="4" t="s">
        <v>306</v>
      </c>
      <c r="C109" s="4" t="s">
        <v>304</v>
      </c>
      <c r="D109" s="4" t="s">
        <v>307</v>
      </c>
      <c r="E109" s="7" t="s">
        <v>50</v>
      </c>
      <c r="F109" s="7" t="s">
        <v>50</v>
      </c>
      <c r="G109" s="7" t="s">
        <v>50</v>
      </c>
      <c r="H109" s="7" t="s">
        <v>50</v>
      </c>
    </row>
    <row r="110" spans="1:8" ht="24.95" customHeight="1" x14ac:dyDescent="0.15">
      <c r="A110" s="5" t="s">
        <v>183</v>
      </c>
      <c r="B110" s="4" t="s">
        <v>308</v>
      </c>
      <c r="C110" s="4" t="s">
        <v>304</v>
      </c>
      <c r="D110" s="4" t="s">
        <v>185</v>
      </c>
      <c r="E110" s="7" t="s">
        <v>50</v>
      </c>
      <c r="F110" s="7" t="s">
        <v>50</v>
      </c>
      <c r="G110" s="7" t="s">
        <v>50</v>
      </c>
      <c r="H110" s="7" t="s">
        <v>50</v>
      </c>
    </row>
    <row r="111" spans="1:8" ht="24.95" customHeight="1" x14ac:dyDescent="0.15">
      <c r="A111" s="5" t="s">
        <v>309</v>
      </c>
      <c r="B111" s="4" t="s">
        <v>310</v>
      </c>
      <c r="C111" s="4" t="s">
        <v>304</v>
      </c>
      <c r="D111" s="4" t="s">
        <v>311</v>
      </c>
      <c r="E111" s="7" t="s">
        <v>50</v>
      </c>
      <c r="F111" s="7" t="s">
        <v>50</v>
      </c>
      <c r="G111" s="7" t="s">
        <v>50</v>
      </c>
      <c r="H111" s="7" t="s">
        <v>50</v>
      </c>
    </row>
    <row r="112" spans="1:8" ht="24.95" customHeight="1" x14ac:dyDescent="0.15">
      <c r="A112" s="5" t="s">
        <v>204</v>
      </c>
      <c r="B112" s="4" t="s">
        <v>312</v>
      </c>
      <c r="C112" s="4" t="s">
        <v>304</v>
      </c>
      <c r="D112" s="4" t="s">
        <v>206</v>
      </c>
      <c r="E112" s="7" t="s">
        <v>50</v>
      </c>
      <c r="F112" s="7" t="s">
        <v>50</v>
      </c>
      <c r="G112" s="7" t="s">
        <v>50</v>
      </c>
      <c r="H112" s="7" t="s">
        <v>50</v>
      </c>
    </row>
    <row r="113" spans="1:8" ht="24.95" customHeight="1" x14ac:dyDescent="0.15">
      <c r="A113" s="5" t="s">
        <v>313</v>
      </c>
      <c r="B113" s="4" t="s">
        <v>314</v>
      </c>
      <c r="C113" s="4" t="s">
        <v>315</v>
      </c>
      <c r="D113" s="4"/>
      <c r="E113" s="7">
        <v>12757961.65</v>
      </c>
      <c r="F113" s="7">
        <v>5429343</v>
      </c>
      <c r="G113" s="7">
        <v>5429343</v>
      </c>
      <c r="H113" s="7">
        <v>0</v>
      </c>
    </row>
    <row r="114" spans="1:8" ht="24.95" customHeight="1" x14ac:dyDescent="0.15">
      <c r="A114" s="5" t="s">
        <v>108</v>
      </c>
      <c r="B114" s="4"/>
      <c r="C114" s="4"/>
      <c r="D114" s="4"/>
      <c r="E114" s="7" t="s">
        <v>50</v>
      </c>
      <c r="F114" s="7" t="s">
        <v>50</v>
      </c>
      <c r="G114" s="7" t="s">
        <v>50</v>
      </c>
      <c r="H114" s="7" t="s">
        <v>50</v>
      </c>
    </row>
    <row r="115" spans="1:8" ht="24.95" customHeight="1" x14ac:dyDescent="0.15">
      <c r="A115" s="5" t="s">
        <v>174</v>
      </c>
      <c r="B115" s="4" t="s">
        <v>316</v>
      </c>
      <c r="C115" s="4" t="s">
        <v>315</v>
      </c>
      <c r="D115" s="4" t="s">
        <v>176</v>
      </c>
      <c r="E115" s="7">
        <v>230672.51</v>
      </c>
      <c r="F115" s="7">
        <v>166800</v>
      </c>
      <c r="G115" s="7">
        <v>166800</v>
      </c>
      <c r="H115" s="7">
        <v>0</v>
      </c>
    </row>
    <row r="116" spans="1:8" ht="24.95" customHeight="1" x14ac:dyDescent="0.15">
      <c r="A116" s="5" t="s">
        <v>177</v>
      </c>
      <c r="B116" s="4" t="s">
        <v>317</v>
      </c>
      <c r="C116" s="4" t="s">
        <v>315</v>
      </c>
      <c r="D116" s="4" t="s">
        <v>179</v>
      </c>
      <c r="E116" s="7">
        <v>550275</v>
      </c>
      <c r="F116" s="7">
        <v>290000</v>
      </c>
      <c r="G116" s="7">
        <v>290000</v>
      </c>
      <c r="H116" s="7">
        <v>0</v>
      </c>
    </row>
    <row r="117" spans="1:8" ht="24.95" customHeight="1" x14ac:dyDescent="0.15">
      <c r="A117" s="5" t="s">
        <v>180</v>
      </c>
      <c r="B117" s="4" t="s">
        <v>318</v>
      </c>
      <c r="C117" s="4" t="s">
        <v>315</v>
      </c>
      <c r="D117" s="4" t="s">
        <v>182</v>
      </c>
      <c r="E117" s="7">
        <v>260402.29</v>
      </c>
      <c r="F117" s="7">
        <v>272243</v>
      </c>
      <c r="G117" s="7">
        <v>272243</v>
      </c>
      <c r="H117" s="7">
        <v>0</v>
      </c>
    </row>
    <row r="118" spans="1:8" ht="50.1" customHeight="1" x14ac:dyDescent="0.15">
      <c r="A118" s="5" t="s">
        <v>319</v>
      </c>
      <c r="B118" s="4" t="s">
        <v>320</v>
      </c>
      <c r="C118" s="4" t="s">
        <v>315</v>
      </c>
      <c r="D118" s="4" t="s">
        <v>321</v>
      </c>
      <c r="E118" s="7">
        <v>115744.18</v>
      </c>
      <c r="F118" s="7">
        <v>10000</v>
      </c>
      <c r="G118" s="7">
        <v>10000</v>
      </c>
      <c r="H118" s="7">
        <v>0</v>
      </c>
    </row>
    <row r="119" spans="1:8" ht="24.95" customHeight="1" x14ac:dyDescent="0.15">
      <c r="A119" s="5" t="s">
        <v>322</v>
      </c>
      <c r="B119" s="4" t="s">
        <v>323</v>
      </c>
      <c r="C119" s="4" t="s">
        <v>315</v>
      </c>
      <c r="D119" s="4" t="s">
        <v>307</v>
      </c>
      <c r="E119" s="7">
        <v>606822.63</v>
      </c>
      <c r="F119" s="7">
        <v>802000</v>
      </c>
      <c r="G119" s="7">
        <v>802000</v>
      </c>
      <c r="H119" s="7">
        <v>0</v>
      </c>
    </row>
    <row r="120" spans="1:8" ht="24.95" customHeight="1" x14ac:dyDescent="0.15">
      <c r="A120" s="5" t="s">
        <v>324</v>
      </c>
      <c r="B120" s="4" t="s">
        <v>325</v>
      </c>
      <c r="C120" s="4" t="s">
        <v>315</v>
      </c>
      <c r="D120" s="4" t="s">
        <v>185</v>
      </c>
      <c r="E120" s="7">
        <v>8771072.8399999999</v>
      </c>
      <c r="F120" s="7">
        <v>3618150</v>
      </c>
      <c r="G120" s="7">
        <v>3618150</v>
      </c>
      <c r="H120" s="7">
        <v>0</v>
      </c>
    </row>
    <row r="121" spans="1:8" ht="24.95" customHeight="1" x14ac:dyDescent="0.15">
      <c r="A121" s="5" t="s">
        <v>326</v>
      </c>
      <c r="B121" s="4"/>
      <c r="C121" s="4"/>
      <c r="D121" s="4"/>
      <c r="E121" s="7" t="s">
        <v>50</v>
      </c>
      <c r="F121" s="7" t="s">
        <v>50</v>
      </c>
      <c r="G121" s="7" t="s">
        <v>50</v>
      </c>
      <c r="H121" s="7" t="s">
        <v>50</v>
      </c>
    </row>
    <row r="122" spans="1:8" ht="24.95" customHeight="1" x14ac:dyDescent="0.15">
      <c r="A122" s="5" t="s">
        <v>327</v>
      </c>
      <c r="B122" s="4" t="s">
        <v>328</v>
      </c>
      <c r="C122" s="4" t="s">
        <v>315</v>
      </c>
      <c r="D122" s="4" t="s">
        <v>185</v>
      </c>
      <c r="E122" s="7">
        <v>4014719.92</v>
      </c>
      <c r="F122" s="7">
        <v>1350000</v>
      </c>
      <c r="G122" s="7">
        <v>1350000</v>
      </c>
      <c r="H122" s="7">
        <v>0</v>
      </c>
    </row>
    <row r="123" spans="1:8" ht="24.95" customHeight="1" x14ac:dyDescent="0.15">
      <c r="A123" s="5" t="s">
        <v>329</v>
      </c>
      <c r="B123" s="4" t="s">
        <v>330</v>
      </c>
      <c r="C123" s="4" t="s">
        <v>315</v>
      </c>
      <c r="D123" s="4" t="s">
        <v>331</v>
      </c>
      <c r="E123" s="7">
        <v>15464.55</v>
      </c>
      <c r="F123" s="7">
        <v>10000</v>
      </c>
      <c r="G123" s="7">
        <v>10000</v>
      </c>
      <c r="H123" s="7">
        <v>0</v>
      </c>
    </row>
    <row r="124" spans="1:8" ht="24.95" customHeight="1" x14ac:dyDescent="0.15">
      <c r="A124" s="5" t="s">
        <v>309</v>
      </c>
      <c r="B124" s="4" t="s">
        <v>332</v>
      </c>
      <c r="C124" s="4" t="s">
        <v>315</v>
      </c>
      <c r="D124" s="4" t="s">
        <v>311</v>
      </c>
      <c r="E124" s="7">
        <v>169638.29</v>
      </c>
      <c r="F124" s="7">
        <v>0</v>
      </c>
      <c r="G124" s="7">
        <v>0</v>
      </c>
      <c r="H124" s="7">
        <v>0</v>
      </c>
    </row>
    <row r="125" spans="1:8" ht="50.1" customHeight="1" x14ac:dyDescent="0.15">
      <c r="A125" s="5" t="s">
        <v>333</v>
      </c>
      <c r="B125" s="4" t="s">
        <v>334</v>
      </c>
      <c r="C125" s="4" t="s">
        <v>315</v>
      </c>
      <c r="D125" s="4" t="s">
        <v>335</v>
      </c>
      <c r="E125" s="7" t="s">
        <v>50</v>
      </c>
      <c r="F125" s="7" t="s">
        <v>50</v>
      </c>
      <c r="G125" s="7" t="s">
        <v>50</v>
      </c>
      <c r="H125" s="7" t="s">
        <v>50</v>
      </c>
    </row>
    <row r="126" spans="1:8" ht="24.95" customHeight="1" x14ac:dyDescent="0.15">
      <c r="A126" s="5" t="s">
        <v>204</v>
      </c>
      <c r="B126" s="4" t="s">
        <v>336</v>
      </c>
      <c r="C126" s="4" t="s">
        <v>315</v>
      </c>
      <c r="D126" s="4" t="s">
        <v>206</v>
      </c>
      <c r="E126" s="7">
        <v>734726.04</v>
      </c>
      <c r="F126" s="7">
        <v>19200</v>
      </c>
      <c r="G126" s="7">
        <v>19200</v>
      </c>
      <c r="H126" s="7">
        <v>0</v>
      </c>
    </row>
    <row r="127" spans="1:8" ht="24.95" customHeight="1" x14ac:dyDescent="0.15">
      <c r="A127" s="5" t="s">
        <v>337</v>
      </c>
      <c r="B127" s="4" t="s">
        <v>338</v>
      </c>
      <c r="C127" s="4" t="s">
        <v>315</v>
      </c>
      <c r="D127" s="4" t="s">
        <v>218</v>
      </c>
      <c r="E127" s="7" t="s">
        <v>50</v>
      </c>
      <c r="F127" s="7" t="s">
        <v>50</v>
      </c>
      <c r="G127" s="7" t="s">
        <v>50</v>
      </c>
      <c r="H127" s="7" t="s">
        <v>50</v>
      </c>
    </row>
    <row r="128" spans="1:8" ht="24.95" customHeight="1" x14ac:dyDescent="0.15">
      <c r="A128" s="5" t="s">
        <v>339</v>
      </c>
      <c r="B128" s="4" t="s">
        <v>340</v>
      </c>
      <c r="C128" s="4" t="s">
        <v>315</v>
      </c>
      <c r="D128" s="4" t="s">
        <v>233</v>
      </c>
      <c r="E128" s="7">
        <v>1303143.32</v>
      </c>
      <c r="F128" s="7">
        <v>240950</v>
      </c>
      <c r="G128" s="7">
        <v>240950</v>
      </c>
      <c r="H128" s="7">
        <v>0</v>
      </c>
    </row>
    <row r="129" spans="1:8" ht="24.95" customHeight="1" x14ac:dyDescent="0.15">
      <c r="A129" s="5" t="s">
        <v>341</v>
      </c>
      <c r="B129" s="4" t="s">
        <v>342</v>
      </c>
      <c r="C129" s="4" t="s">
        <v>343</v>
      </c>
      <c r="D129" s="4" t="s">
        <v>49</v>
      </c>
      <c r="E129" s="7">
        <v>2731578.99</v>
      </c>
      <c r="F129" s="7">
        <v>3040457</v>
      </c>
      <c r="G129" s="7">
        <v>3230057</v>
      </c>
      <c r="H129" s="7">
        <v>0</v>
      </c>
    </row>
    <row r="130" spans="1:8" ht="24.95" customHeight="1" x14ac:dyDescent="0.15">
      <c r="A130" s="5" t="s">
        <v>108</v>
      </c>
      <c r="B130" s="4"/>
      <c r="C130" s="4"/>
      <c r="D130" s="4"/>
      <c r="E130" s="7" t="s">
        <v>50</v>
      </c>
      <c r="F130" s="7" t="s">
        <v>50</v>
      </c>
      <c r="G130" s="7" t="s">
        <v>50</v>
      </c>
      <c r="H130" s="7" t="s">
        <v>50</v>
      </c>
    </row>
    <row r="131" spans="1:8" ht="24.95" customHeight="1" x14ac:dyDescent="0.15">
      <c r="A131" s="5" t="s">
        <v>180</v>
      </c>
      <c r="B131" s="4" t="s">
        <v>344</v>
      </c>
      <c r="C131" s="4" t="s">
        <v>343</v>
      </c>
      <c r="D131" s="4" t="s">
        <v>182</v>
      </c>
      <c r="E131" s="7">
        <v>2731578.99</v>
      </c>
      <c r="F131" s="7">
        <v>3040457</v>
      </c>
      <c r="G131" s="7">
        <v>3230057</v>
      </c>
      <c r="H131" s="7">
        <v>0</v>
      </c>
    </row>
    <row r="132" spans="1:8" ht="24.95" customHeight="1" x14ac:dyDescent="0.15">
      <c r="A132" s="5" t="s">
        <v>345</v>
      </c>
      <c r="B132" s="4" t="s">
        <v>346</v>
      </c>
      <c r="C132" s="4" t="s">
        <v>347</v>
      </c>
      <c r="D132" s="4" t="s">
        <v>321</v>
      </c>
      <c r="E132" s="7" t="s">
        <v>50</v>
      </c>
      <c r="F132" s="7" t="s">
        <v>50</v>
      </c>
      <c r="G132" s="7" t="s">
        <v>50</v>
      </c>
      <c r="H132" s="7" t="s">
        <v>50</v>
      </c>
    </row>
    <row r="133" spans="1:8" ht="24.95" customHeight="1" x14ac:dyDescent="0.15">
      <c r="A133" s="5" t="s">
        <v>348</v>
      </c>
      <c r="B133" s="4" t="s">
        <v>349</v>
      </c>
      <c r="C133" s="4" t="s">
        <v>350</v>
      </c>
      <c r="D133" s="4" t="s">
        <v>49</v>
      </c>
      <c r="E133" s="7">
        <v>-15000</v>
      </c>
      <c r="F133" s="7">
        <v>-15000</v>
      </c>
      <c r="G133" s="7">
        <v>-15000</v>
      </c>
      <c r="H133" s="7" t="s">
        <v>50</v>
      </c>
    </row>
    <row r="134" spans="1:8" ht="38.1" customHeight="1" x14ac:dyDescent="0.15">
      <c r="A134" s="5" t="s">
        <v>351</v>
      </c>
      <c r="B134" s="4" t="s">
        <v>352</v>
      </c>
      <c r="C134" s="4" t="s">
        <v>353</v>
      </c>
      <c r="D134" s="4"/>
      <c r="E134" s="7" t="s">
        <v>50</v>
      </c>
      <c r="F134" s="7" t="s">
        <v>50</v>
      </c>
      <c r="G134" s="7" t="s">
        <v>50</v>
      </c>
      <c r="H134" s="7" t="s">
        <v>50</v>
      </c>
    </row>
    <row r="135" spans="1:8" ht="24.95" customHeight="1" x14ac:dyDescent="0.15">
      <c r="A135" s="5" t="s">
        <v>354</v>
      </c>
      <c r="B135" s="4" t="s">
        <v>355</v>
      </c>
      <c r="C135" s="4" t="s">
        <v>353</v>
      </c>
      <c r="D135" s="4"/>
      <c r="E135" s="7">
        <v>-15000</v>
      </c>
      <c r="F135" s="7">
        <v>-15000</v>
      </c>
      <c r="G135" s="7">
        <v>-15000</v>
      </c>
      <c r="H135" s="7" t="s">
        <v>50</v>
      </c>
    </row>
    <row r="136" spans="1:8" ht="24.95" customHeight="1" x14ac:dyDescent="0.15">
      <c r="A136" s="5" t="s">
        <v>356</v>
      </c>
      <c r="B136" s="4" t="s">
        <v>357</v>
      </c>
      <c r="C136" s="4"/>
      <c r="D136" s="4"/>
      <c r="E136" s="7" t="s">
        <v>50</v>
      </c>
      <c r="F136" s="7" t="s">
        <v>50</v>
      </c>
      <c r="G136" s="7" t="s">
        <v>50</v>
      </c>
      <c r="H136" s="7" t="s">
        <v>50</v>
      </c>
    </row>
    <row r="137" spans="1:8" ht="24.95" customHeight="1" x14ac:dyDescent="0.15">
      <c r="A137" s="5" t="s">
        <v>358</v>
      </c>
      <c r="B137" s="4" t="s">
        <v>359</v>
      </c>
      <c r="C137" s="4" t="s">
        <v>49</v>
      </c>
      <c r="D137" s="4" t="s">
        <v>49</v>
      </c>
      <c r="E137" s="7">
        <v>0</v>
      </c>
      <c r="F137" s="7">
        <v>0</v>
      </c>
      <c r="G137" s="7">
        <v>0</v>
      </c>
      <c r="H137" s="7">
        <v>0</v>
      </c>
    </row>
    <row r="138" spans="1:8" ht="75" customHeight="1" x14ac:dyDescent="0.15">
      <c r="A138" s="5" t="s">
        <v>360</v>
      </c>
      <c r="B138" s="4" t="s">
        <v>361</v>
      </c>
      <c r="C138" s="4" t="s">
        <v>362</v>
      </c>
      <c r="D138" s="4"/>
      <c r="E138" s="7">
        <v>0</v>
      </c>
      <c r="F138" s="7">
        <v>0</v>
      </c>
      <c r="G138" s="7">
        <v>0</v>
      </c>
      <c r="H138" s="7">
        <v>0</v>
      </c>
    </row>
    <row r="139" spans="1:8" ht="24.95" customHeight="1" x14ac:dyDescent="0.15">
      <c r="A139" s="5" t="s">
        <v>363</v>
      </c>
      <c r="B139" s="4" t="s">
        <v>364</v>
      </c>
      <c r="C139" s="4" t="s">
        <v>365</v>
      </c>
      <c r="D139" s="4"/>
      <c r="E139" s="7" t="s">
        <v>50</v>
      </c>
      <c r="F139" s="7" t="s">
        <v>50</v>
      </c>
      <c r="G139" s="7" t="s">
        <v>50</v>
      </c>
      <c r="H139" s="7" t="s">
        <v>50</v>
      </c>
    </row>
    <row r="140" spans="1:8" ht="99.95" customHeight="1" x14ac:dyDescent="0.15">
      <c r="A140" s="5" t="s">
        <v>366</v>
      </c>
      <c r="B140" s="4" t="s">
        <v>367</v>
      </c>
      <c r="C140" s="4" t="s">
        <v>368</v>
      </c>
      <c r="D140" s="4"/>
      <c r="E140" s="7" t="s">
        <v>50</v>
      </c>
      <c r="F140" s="7" t="s">
        <v>50</v>
      </c>
      <c r="G140" s="7" t="s">
        <v>50</v>
      </c>
      <c r="H140" s="7" t="s">
        <v>50</v>
      </c>
    </row>
    <row r="141" spans="1:8" ht="24.95" customHeight="1" x14ac:dyDescent="0.15">
      <c r="A141" s="5" t="s">
        <v>363</v>
      </c>
      <c r="B141" s="4" t="s">
        <v>369</v>
      </c>
      <c r="C141" s="4" t="s">
        <v>370</v>
      </c>
      <c r="D141" s="4"/>
      <c r="E141" s="7" t="s">
        <v>50</v>
      </c>
      <c r="F141" s="7" t="s">
        <v>50</v>
      </c>
      <c r="G141" s="7" t="s">
        <v>50</v>
      </c>
      <c r="H141" s="7" t="s">
        <v>50</v>
      </c>
    </row>
    <row r="142" spans="1:8" ht="99.95" customHeight="1" x14ac:dyDescent="0.15">
      <c r="A142" s="5" t="s">
        <v>366</v>
      </c>
      <c r="B142" s="4" t="s">
        <v>371</v>
      </c>
      <c r="C142" s="4" t="s">
        <v>372</v>
      </c>
      <c r="D142" s="4"/>
      <c r="E142" s="7" t="s">
        <v>50</v>
      </c>
      <c r="F142" s="7" t="s">
        <v>50</v>
      </c>
      <c r="G142" s="7" t="s">
        <v>50</v>
      </c>
      <c r="H142" s="7" t="s">
        <v>50</v>
      </c>
    </row>
  </sheetData>
  <sheetProtection password="8C91" sheet="1" objects="1" scenarios="1"/>
  <mergeCells count="6"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&amp;K00-00926717.O_2.504776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4" width="9.5703125" customWidth="1"/>
    <col min="5" max="5" width="19.140625" customWidth="1"/>
    <col min="6" max="9" width="17.140625" customWidth="1"/>
  </cols>
  <sheetData>
    <row r="1" spans="1:9" ht="15" customHeight="1" x14ac:dyDescent="0.15"/>
    <row r="2" spans="1:9" ht="24.95" customHeight="1" x14ac:dyDescent="0.15">
      <c r="A2" s="10" t="s">
        <v>373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15"/>
    <row r="4" spans="1:9" ht="24.95" customHeight="1" x14ac:dyDescent="0.15">
      <c r="A4" s="19" t="s">
        <v>374</v>
      </c>
      <c r="B4" s="19" t="s">
        <v>38</v>
      </c>
      <c r="C4" s="19" t="s">
        <v>39</v>
      </c>
      <c r="D4" s="19" t="s">
        <v>375</v>
      </c>
      <c r="E4" s="19" t="s">
        <v>40</v>
      </c>
      <c r="F4" s="19" t="s">
        <v>42</v>
      </c>
      <c r="G4" s="19"/>
      <c r="H4" s="19"/>
      <c r="I4" s="19"/>
    </row>
    <row r="5" spans="1:9" ht="50.1" customHeight="1" x14ac:dyDescent="0.15">
      <c r="A5" s="19"/>
      <c r="B5" s="19"/>
      <c r="C5" s="19"/>
      <c r="D5" s="19"/>
      <c r="E5" s="19"/>
      <c r="F5" s="4" t="s">
        <v>376</v>
      </c>
      <c r="G5" s="4" t="s">
        <v>377</v>
      </c>
      <c r="H5" s="4" t="s">
        <v>378</v>
      </c>
      <c r="I5" s="4" t="s">
        <v>46</v>
      </c>
    </row>
    <row r="6" spans="1:9" ht="20.100000000000001" customHeight="1" x14ac:dyDescent="0.15">
      <c r="A6" s="4" t="s">
        <v>379</v>
      </c>
      <c r="B6" s="4" t="s">
        <v>380</v>
      </c>
      <c r="C6" s="4" t="s">
        <v>381</v>
      </c>
      <c r="D6" s="4" t="s">
        <v>382</v>
      </c>
      <c r="E6" s="4" t="s">
        <v>383</v>
      </c>
      <c r="F6" s="4" t="s">
        <v>384</v>
      </c>
      <c r="G6" s="4" t="s">
        <v>385</v>
      </c>
      <c r="H6" s="4" t="s">
        <v>386</v>
      </c>
      <c r="I6" s="4" t="s">
        <v>387</v>
      </c>
    </row>
    <row r="7" spans="1:9" x14ac:dyDescent="0.15">
      <c r="A7" s="4" t="s">
        <v>379</v>
      </c>
      <c r="B7" s="5" t="s">
        <v>388</v>
      </c>
      <c r="C7" s="4" t="s">
        <v>389</v>
      </c>
      <c r="D7" s="4"/>
      <c r="E7" s="4"/>
      <c r="F7" s="7">
        <v>15489540.640000001</v>
      </c>
      <c r="G7" s="7">
        <v>8469800</v>
      </c>
      <c r="H7" s="7">
        <v>8659400</v>
      </c>
      <c r="I7" s="7" t="s">
        <v>390</v>
      </c>
    </row>
    <row r="8" spans="1:9" ht="136.5" x14ac:dyDescent="0.15">
      <c r="A8" s="4" t="s">
        <v>391</v>
      </c>
      <c r="B8" s="5" t="s">
        <v>392</v>
      </c>
      <c r="C8" s="4" t="s">
        <v>393</v>
      </c>
      <c r="D8" s="4"/>
      <c r="E8" s="4"/>
      <c r="F8" s="7">
        <v>0</v>
      </c>
      <c r="G8" s="7">
        <v>0</v>
      </c>
      <c r="H8" s="7">
        <v>0</v>
      </c>
      <c r="I8" s="7" t="s">
        <v>390</v>
      </c>
    </row>
    <row r="9" spans="1:9" ht="42" x14ac:dyDescent="0.15">
      <c r="A9" s="4" t="s">
        <v>394</v>
      </c>
      <c r="B9" s="5" t="s">
        <v>395</v>
      </c>
      <c r="C9" s="4" t="s">
        <v>396</v>
      </c>
      <c r="D9" s="4"/>
      <c r="E9" s="4"/>
      <c r="F9" s="7">
        <v>705899.99</v>
      </c>
      <c r="G9" s="7">
        <v>0</v>
      </c>
      <c r="H9" s="7">
        <v>0</v>
      </c>
      <c r="I9" s="7" t="s">
        <v>390</v>
      </c>
    </row>
    <row r="10" spans="1:9" ht="31.5" x14ac:dyDescent="0.15">
      <c r="A10" s="4" t="s">
        <v>397</v>
      </c>
      <c r="B10" s="5" t="s">
        <v>398</v>
      </c>
      <c r="C10" s="4" t="s">
        <v>399</v>
      </c>
      <c r="D10" s="4"/>
      <c r="E10" s="4"/>
      <c r="F10" s="7">
        <v>254719.64</v>
      </c>
      <c r="G10" s="7">
        <v>0</v>
      </c>
      <c r="H10" s="7">
        <v>0</v>
      </c>
      <c r="I10" s="7" t="s">
        <v>390</v>
      </c>
    </row>
    <row r="11" spans="1:9" x14ac:dyDescent="0.15">
      <c r="A11" s="4" t="s">
        <v>400</v>
      </c>
      <c r="B11" s="5" t="s">
        <v>401</v>
      </c>
      <c r="C11" s="4" t="s">
        <v>402</v>
      </c>
      <c r="D11" s="4"/>
      <c r="E11" s="4"/>
      <c r="F11" s="7">
        <v>226215.25</v>
      </c>
      <c r="G11" s="7">
        <v>0</v>
      </c>
      <c r="H11" s="7">
        <v>0</v>
      </c>
      <c r="I11" s="7" t="s">
        <v>390</v>
      </c>
    </row>
    <row r="12" spans="1:9" x14ac:dyDescent="0.15">
      <c r="A12" s="4" t="s">
        <v>403</v>
      </c>
      <c r="B12" s="5" t="s">
        <v>404</v>
      </c>
      <c r="C12" s="4" t="s">
        <v>405</v>
      </c>
      <c r="D12" s="4"/>
      <c r="E12" s="4"/>
      <c r="F12" s="7">
        <v>28504.39</v>
      </c>
      <c r="G12" s="7">
        <v>0</v>
      </c>
      <c r="H12" s="7">
        <v>0</v>
      </c>
      <c r="I12" s="7" t="s">
        <v>390</v>
      </c>
    </row>
    <row r="13" spans="1:9" ht="42" x14ac:dyDescent="0.15">
      <c r="A13" s="4" t="s">
        <v>406</v>
      </c>
      <c r="B13" s="5" t="s">
        <v>407</v>
      </c>
      <c r="C13" s="4" t="s">
        <v>408</v>
      </c>
      <c r="D13" s="4"/>
      <c r="E13" s="4"/>
      <c r="F13" s="7">
        <v>14528921.01</v>
      </c>
      <c r="G13" s="7">
        <v>8469800</v>
      </c>
      <c r="H13" s="7">
        <v>8659400</v>
      </c>
      <c r="I13" s="7" t="s">
        <v>390</v>
      </c>
    </row>
    <row r="14" spans="1:9" ht="31.5" x14ac:dyDescent="0.15">
      <c r="A14" s="4" t="s">
        <v>409</v>
      </c>
      <c r="B14" s="5" t="s">
        <v>410</v>
      </c>
      <c r="C14" s="4" t="s">
        <v>411</v>
      </c>
      <c r="D14" s="4"/>
      <c r="E14" s="4"/>
      <c r="F14" s="7">
        <v>8855573.7599999998</v>
      </c>
      <c r="G14" s="7">
        <v>5625900</v>
      </c>
      <c r="H14" s="7">
        <v>5815500</v>
      </c>
      <c r="I14" s="7" t="s">
        <v>390</v>
      </c>
    </row>
    <row r="15" spans="1:9" x14ac:dyDescent="0.15">
      <c r="A15" s="4" t="s">
        <v>412</v>
      </c>
      <c r="B15" s="5" t="s">
        <v>401</v>
      </c>
      <c r="C15" s="4" t="s">
        <v>413</v>
      </c>
      <c r="D15" s="4"/>
      <c r="E15" s="4"/>
      <c r="F15" s="7">
        <v>8855573.7599999998</v>
      </c>
      <c r="G15" s="7">
        <v>5625900</v>
      </c>
      <c r="H15" s="7">
        <v>5815500</v>
      </c>
      <c r="I15" s="7" t="s">
        <v>390</v>
      </c>
    </row>
    <row r="16" spans="1:9" x14ac:dyDescent="0.15">
      <c r="A16" s="4" t="s">
        <v>414</v>
      </c>
      <c r="B16" s="5" t="s">
        <v>404</v>
      </c>
      <c r="C16" s="4" t="s">
        <v>415</v>
      </c>
      <c r="D16" s="4"/>
      <c r="E16" s="4"/>
      <c r="F16" s="7">
        <v>0</v>
      </c>
      <c r="G16" s="7">
        <v>0</v>
      </c>
      <c r="H16" s="7">
        <v>0</v>
      </c>
      <c r="I16" s="7" t="s">
        <v>390</v>
      </c>
    </row>
    <row r="17" spans="1:9" ht="31.5" x14ac:dyDescent="0.15">
      <c r="A17" s="4" t="s">
        <v>416</v>
      </c>
      <c r="B17" s="5" t="s">
        <v>417</v>
      </c>
      <c r="C17" s="4" t="s">
        <v>418</v>
      </c>
      <c r="D17" s="4"/>
      <c r="E17" s="4"/>
      <c r="F17" s="7">
        <v>1298130</v>
      </c>
      <c r="G17" s="7">
        <v>0</v>
      </c>
      <c r="H17" s="7">
        <v>0</v>
      </c>
      <c r="I17" s="7" t="s">
        <v>390</v>
      </c>
    </row>
    <row r="18" spans="1:9" x14ac:dyDescent="0.15">
      <c r="A18" s="4" t="s">
        <v>419</v>
      </c>
      <c r="B18" s="5" t="s">
        <v>401</v>
      </c>
      <c r="C18" s="4" t="s">
        <v>420</v>
      </c>
      <c r="D18" s="4"/>
      <c r="E18" s="4"/>
      <c r="F18" s="7">
        <v>1298130</v>
      </c>
      <c r="G18" s="7">
        <v>0</v>
      </c>
      <c r="H18" s="7">
        <v>0</v>
      </c>
      <c r="I18" s="7" t="s">
        <v>390</v>
      </c>
    </row>
    <row r="19" spans="1:9" x14ac:dyDescent="0.15">
      <c r="A19" s="4" t="s">
        <v>421</v>
      </c>
      <c r="B19" s="5" t="s">
        <v>404</v>
      </c>
      <c r="C19" s="4" t="s">
        <v>422</v>
      </c>
      <c r="D19" s="4"/>
      <c r="E19" s="4"/>
      <c r="F19" s="7">
        <v>0</v>
      </c>
      <c r="G19" s="7">
        <v>0</v>
      </c>
      <c r="H19" s="7">
        <v>0</v>
      </c>
      <c r="I19" s="7" t="s">
        <v>390</v>
      </c>
    </row>
    <row r="20" spans="1:9" ht="21" x14ac:dyDescent="0.15">
      <c r="A20" s="4" t="s">
        <v>423</v>
      </c>
      <c r="B20" s="5" t="s">
        <v>424</v>
      </c>
      <c r="C20" s="4" t="s">
        <v>425</v>
      </c>
      <c r="D20" s="4"/>
      <c r="E20" s="4"/>
      <c r="F20" s="7">
        <v>0</v>
      </c>
      <c r="G20" s="7">
        <v>0</v>
      </c>
      <c r="H20" s="7">
        <v>0</v>
      </c>
      <c r="I20" s="7" t="s">
        <v>390</v>
      </c>
    </row>
    <row r="21" spans="1:9" x14ac:dyDescent="0.15">
      <c r="A21" s="4" t="s">
        <v>426</v>
      </c>
      <c r="B21" s="5" t="s">
        <v>427</v>
      </c>
      <c r="C21" s="4" t="s">
        <v>428</v>
      </c>
      <c r="D21" s="4"/>
      <c r="E21" s="4"/>
      <c r="F21" s="7">
        <v>0</v>
      </c>
      <c r="G21" s="7">
        <v>0</v>
      </c>
      <c r="H21" s="7">
        <v>0</v>
      </c>
      <c r="I21" s="7" t="s">
        <v>390</v>
      </c>
    </row>
    <row r="22" spans="1:9" x14ac:dyDescent="0.15">
      <c r="A22" s="4" t="s">
        <v>429</v>
      </c>
      <c r="B22" s="5" t="s">
        <v>401</v>
      </c>
      <c r="C22" s="4" t="s">
        <v>430</v>
      </c>
      <c r="D22" s="4"/>
      <c r="E22" s="4"/>
      <c r="F22" s="7">
        <v>0</v>
      </c>
      <c r="G22" s="7">
        <v>0</v>
      </c>
      <c r="H22" s="7">
        <v>0</v>
      </c>
      <c r="I22" s="7" t="s">
        <v>390</v>
      </c>
    </row>
    <row r="23" spans="1:9" x14ac:dyDescent="0.15">
      <c r="A23" s="4" t="s">
        <v>431</v>
      </c>
      <c r="B23" s="5" t="s">
        <v>404</v>
      </c>
      <c r="C23" s="4" t="s">
        <v>432</v>
      </c>
      <c r="D23" s="4"/>
      <c r="E23" s="4"/>
      <c r="F23" s="7">
        <v>0</v>
      </c>
      <c r="G23" s="7">
        <v>0</v>
      </c>
      <c r="H23" s="7">
        <v>0</v>
      </c>
      <c r="I23" s="7" t="s">
        <v>390</v>
      </c>
    </row>
    <row r="24" spans="1:9" x14ac:dyDescent="0.15">
      <c r="A24" s="4" t="s">
        <v>433</v>
      </c>
      <c r="B24" s="5" t="s">
        <v>434</v>
      </c>
      <c r="C24" s="4" t="s">
        <v>435</v>
      </c>
      <c r="D24" s="4"/>
      <c r="E24" s="4"/>
      <c r="F24" s="7">
        <v>4375217.25</v>
      </c>
      <c r="G24" s="7">
        <v>2843900</v>
      </c>
      <c r="H24" s="7">
        <v>2843900</v>
      </c>
      <c r="I24" s="7" t="s">
        <v>390</v>
      </c>
    </row>
    <row r="25" spans="1:9" x14ac:dyDescent="0.15">
      <c r="A25" s="4" t="s">
        <v>436</v>
      </c>
      <c r="B25" s="5" t="s">
        <v>401</v>
      </c>
      <c r="C25" s="4" t="s">
        <v>437</v>
      </c>
      <c r="D25" s="4"/>
      <c r="E25" s="4"/>
      <c r="F25" s="7">
        <v>851445.78</v>
      </c>
      <c r="G25" s="7">
        <v>349900</v>
      </c>
      <c r="H25" s="7">
        <v>349900</v>
      </c>
      <c r="I25" s="7" t="s">
        <v>390</v>
      </c>
    </row>
    <row r="26" spans="1:9" x14ac:dyDescent="0.15">
      <c r="A26" s="4" t="s">
        <v>438</v>
      </c>
      <c r="B26" s="5" t="s">
        <v>404</v>
      </c>
      <c r="C26" s="4" t="s">
        <v>439</v>
      </c>
      <c r="D26" s="4"/>
      <c r="E26" s="4"/>
      <c r="F26" s="7">
        <v>3523771.47</v>
      </c>
      <c r="G26" s="7">
        <v>2494000</v>
      </c>
      <c r="H26" s="7">
        <v>2494000</v>
      </c>
      <c r="I26" s="7" t="s">
        <v>390</v>
      </c>
    </row>
    <row r="27" spans="1:9" ht="42" x14ac:dyDescent="0.15">
      <c r="A27" s="4" t="s">
        <v>440</v>
      </c>
      <c r="B27" s="5" t="s">
        <v>441</v>
      </c>
      <c r="C27" s="4" t="s">
        <v>442</v>
      </c>
      <c r="D27" s="4"/>
      <c r="E27" s="4"/>
      <c r="F27" s="7">
        <v>11005149.539999999</v>
      </c>
      <c r="G27" s="7">
        <v>5975800</v>
      </c>
      <c r="H27" s="7">
        <v>6165400</v>
      </c>
      <c r="I27" s="7" t="s">
        <v>390</v>
      </c>
    </row>
    <row r="28" spans="1:9" x14ac:dyDescent="0.15">
      <c r="A28" s="4" t="s">
        <v>443</v>
      </c>
      <c r="B28" s="5" t="s">
        <v>444</v>
      </c>
      <c r="C28" s="4" t="s">
        <v>445</v>
      </c>
      <c r="D28" s="4" t="s">
        <v>446</v>
      </c>
      <c r="E28" s="4"/>
      <c r="F28" s="7">
        <v>11005149.539999999</v>
      </c>
      <c r="G28" s="7">
        <v>0</v>
      </c>
      <c r="H28" s="7">
        <v>0</v>
      </c>
      <c r="I28" s="7" t="s">
        <v>390</v>
      </c>
    </row>
    <row r="29" spans="1:9" x14ac:dyDescent="0.15">
      <c r="A29" s="4" t="s">
        <v>447</v>
      </c>
      <c r="B29" s="5" t="s">
        <v>444</v>
      </c>
      <c r="C29" s="4" t="s">
        <v>448</v>
      </c>
      <c r="D29" s="4" t="s">
        <v>449</v>
      </c>
      <c r="E29" s="4"/>
      <c r="F29" s="7">
        <v>0</v>
      </c>
      <c r="G29" s="7">
        <v>5975800</v>
      </c>
      <c r="H29" s="7">
        <v>0</v>
      </c>
      <c r="I29" s="7" t="s">
        <v>390</v>
      </c>
    </row>
    <row r="30" spans="1:9" x14ac:dyDescent="0.15">
      <c r="A30" s="4" t="s">
        <v>450</v>
      </c>
      <c r="B30" s="5" t="s">
        <v>444</v>
      </c>
      <c r="C30" s="4" t="s">
        <v>451</v>
      </c>
      <c r="D30" s="4" t="s">
        <v>452</v>
      </c>
      <c r="E30" s="4"/>
      <c r="F30" s="7">
        <v>0</v>
      </c>
      <c r="G30" s="7">
        <v>0</v>
      </c>
      <c r="H30" s="7">
        <v>6165400</v>
      </c>
      <c r="I30" s="7" t="s">
        <v>390</v>
      </c>
    </row>
    <row r="31" spans="1:9" ht="42" x14ac:dyDescent="0.15">
      <c r="A31" s="4" t="s">
        <v>453</v>
      </c>
      <c r="B31" s="5" t="s">
        <v>454</v>
      </c>
      <c r="C31" s="4" t="s">
        <v>455</v>
      </c>
      <c r="D31" s="4"/>
      <c r="E31" s="4"/>
      <c r="F31" s="7">
        <v>3523771.47</v>
      </c>
      <c r="G31" s="7">
        <v>2494000</v>
      </c>
      <c r="H31" s="7">
        <v>2494000</v>
      </c>
      <c r="I31" s="7" t="s">
        <v>390</v>
      </c>
    </row>
    <row r="32" spans="1:9" x14ac:dyDescent="0.15">
      <c r="A32" s="4" t="s">
        <v>456</v>
      </c>
      <c r="B32" s="5" t="s">
        <v>444</v>
      </c>
      <c r="C32" s="4" t="s">
        <v>457</v>
      </c>
      <c r="D32" s="4" t="s">
        <v>446</v>
      </c>
      <c r="E32" s="4"/>
      <c r="F32" s="7">
        <v>3523771.47</v>
      </c>
      <c r="G32" s="7">
        <v>0</v>
      </c>
      <c r="H32" s="7">
        <v>0</v>
      </c>
      <c r="I32" s="7" t="s">
        <v>390</v>
      </c>
    </row>
    <row r="33" spans="1:9" x14ac:dyDescent="0.15">
      <c r="A33" s="4" t="s">
        <v>458</v>
      </c>
      <c r="B33" s="5" t="s">
        <v>444</v>
      </c>
      <c r="C33" s="4" t="s">
        <v>459</v>
      </c>
      <c r="D33" s="4" t="s">
        <v>449</v>
      </c>
      <c r="E33" s="4"/>
      <c r="F33" s="7">
        <v>0</v>
      </c>
      <c r="G33" s="7">
        <v>2494000</v>
      </c>
      <c r="H33" s="7">
        <v>0</v>
      </c>
      <c r="I33" s="7" t="s">
        <v>390</v>
      </c>
    </row>
    <row r="34" spans="1:9" x14ac:dyDescent="0.15">
      <c r="A34" s="4" t="s">
        <v>460</v>
      </c>
      <c r="B34" s="5" t="s">
        <v>444</v>
      </c>
      <c r="C34" s="4" t="s">
        <v>461</v>
      </c>
      <c r="D34" s="4" t="s">
        <v>452</v>
      </c>
      <c r="E34" s="4"/>
      <c r="F34" s="7">
        <v>0</v>
      </c>
      <c r="G34" s="7">
        <v>0</v>
      </c>
      <c r="H34" s="7">
        <v>2494000</v>
      </c>
      <c r="I34" s="7" t="s">
        <v>390</v>
      </c>
    </row>
    <row r="35" spans="1:9" ht="15" customHeight="1" x14ac:dyDescent="0.15"/>
    <row r="36" spans="1:9" ht="39.950000000000003" customHeight="1" x14ac:dyDescent="0.15">
      <c r="A36" s="20" t="s">
        <v>462</v>
      </c>
      <c r="B36" s="20"/>
      <c r="C36" s="11" t="s">
        <v>463</v>
      </c>
      <c r="D36" s="11"/>
      <c r="E36" s="6"/>
      <c r="F36" s="11" t="s">
        <v>464</v>
      </c>
      <c r="G36" s="11"/>
    </row>
    <row r="37" spans="1:9" ht="20.100000000000001" customHeight="1" x14ac:dyDescent="0.15">
      <c r="C37" s="13" t="s">
        <v>465</v>
      </c>
      <c r="D37" s="13"/>
      <c r="E37" s="1" t="s">
        <v>4</v>
      </c>
      <c r="F37" s="13" t="s">
        <v>5</v>
      </c>
      <c r="G37" s="13"/>
    </row>
    <row r="38" spans="1:9" ht="15" customHeight="1" x14ac:dyDescent="0.15"/>
    <row r="39" spans="1:9" ht="39.950000000000003" customHeight="1" x14ac:dyDescent="0.15">
      <c r="A39" s="20" t="s">
        <v>466</v>
      </c>
      <c r="B39" s="20"/>
      <c r="C39" s="11"/>
      <c r="D39" s="11"/>
      <c r="E39" s="6"/>
      <c r="F39" s="11" t="s">
        <v>467</v>
      </c>
      <c r="G39" s="11"/>
    </row>
    <row r="40" spans="1:9" ht="20.100000000000001" customHeight="1" x14ac:dyDescent="0.15">
      <c r="C40" s="13" t="s">
        <v>465</v>
      </c>
      <c r="D40" s="13"/>
      <c r="E40" s="1" t="s">
        <v>468</v>
      </c>
      <c r="F40" s="13" t="s">
        <v>469</v>
      </c>
      <c r="G40" s="13"/>
    </row>
    <row r="41" spans="1:9" ht="20.100000000000001" customHeight="1" x14ac:dyDescent="0.15">
      <c r="A41" s="13" t="s">
        <v>470</v>
      </c>
      <c r="B41" s="13"/>
    </row>
    <row r="42" spans="1:9" ht="20.100000000000001" customHeight="1" x14ac:dyDescent="0.15"/>
    <row r="43" spans="1:9" ht="20.100000000000001" customHeight="1" x14ac:dyDescent="0.15">
      <c r="C43" s="16" t="s">
        <v>31</v>
      </c>
      <c r="D43" s="16"/>
      <c r="E43" s="16"/>
      <c r="F43" s="16"/>
      <c r="G43" s="16"/>
    </row>
    <row r="44" spans="1:9" ht="20.100000000000001" customHeight="1" x14ac:dyDescent="0.15">
      <c r="C44" s="17" t="s">
        <v>471</v>
      </c>
      <c r="D44" s="17"/>
      <c r="E44" s="17"/>
      <c r="F44" s="17"/>
      <c r="G44" s="17"/>
    </row>
    <row r="45" spans="1:9" ht="20.100000000000001" customHeight="1" x14ac:dyDescent="0.15">
      <c r="C45" s="17" t="s">
        <v>472</v>
      </c>
      <c r="D45" s="17"/>
      <c r="E45" s="17"/>
      <c r="F45" s="17"/>
      <c r="G45" s="17"/>
    </row>
    <row r="46" spans="1:9" ht="20.100000000000001" customHeight="1" x14ac:dyDescent="0.15">
      <c r="C46" s="17" t="s">
        <v>473</v>
      </c>
      <c r="D46" s="17"/>
      <c r="E46" s="17"/>
      <c r="F46" s="17"/>
      <c r="G46" s="17"/>
    </row>
    <row r="47" spans="1:9" ht="20.100000000000001" customHeight="1" x14ac:dyDescent="0.15">
      <c r="C47" s="17" t="s">
        <v>474</v>
      </c>
      <c r="D47" s="17"/>
      <c r="E47" s="17"/>
      <c r="F47" s="17"/>
      <c r="G47" s="17"/>
    </row>
    <row r="48" spans="1:9" ht="20.100000000000001" customHeight="1" x14ac:dyDescent="0.15">
      <c r="C48" s="18" t="s">
        <v>36</v>
      </c>
      <c r="D48" s="18"/>
      <c r="E48" s="18"/>
      <c r="F48" s="18"/>
      <c r="G48" s="18"/>
    </row>
  </sheetData>
  <sheetProtection password="8C91" sheet="1" objects="1" scenarios="1"/>
  <mergeCells count="24">
    <mergeCell ref="C47:G47"/>
    <mergeCell ref="C48:G48"/>
    <mergeCell ref="A41:B41"/>
    <mergeCell ref="C43:G43"/>
    <mergeCell ref="C44:G44"/>
    <mergeCell ref="C45:G45"/>
    <mergeCell ref="C46:G46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I2"/>
    <mergeCell ref="A4:A5"/>
    <mergeCell ref="B4:B5"/>
    <mergeCell ref="C4:C5"/>
    <mergeCell ref="D4:D5"/>
    <mergeCell ref="E4:E5"/>
    <mergeCell ref="F4:I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&amp;K00-00926717.O_2.504776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6"/>
  <sheetViews>
    <sheetView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1" t="s">
        <v>475</v>
      </c>
      <c r="B2" s="21"/>
      <c r="C2" s="22" t="s">
        <v>157</v>
      </c>
      <c r="D2" s="22"/>
      <c r="E2" s="22"/>
      <c r="F2" s="22"/>
      <c r="G2" s="22"/>
      <c r="H2" s="22"/>
      <c r="I2" s="22"/>
      <c r="J2" s="22"/>
    </row>
    <row r="3" spans="1:10" ht="24.95" customHeight="1" x14ac:dyDescent="0.15">
      <c r="A3" s="21" t="s">
        <v>476</v>
      </c>
      <c r="B3" s="21"/>
      <c r="C3" s="22" t="s">
        <v>477</v>
      </c>
      <c r="D3" s="22"/>
      <c r="E3" s="22"/>
      <c r="F3" s="22"/>
      <c r="G3" s="22"/>
      <c r="H3" s="22"/>
      <c r="I3" s="22"/>
      <c r="J3" s="22"/>
    </row>
    <row r="4" spans="1:10" ht="24.95" customHeight="1" x14ac:dyDescent="0.15">
      <c r="A4" s="21" t="s">
        <v>478</v>
      </c>
      <c r="B4" s="21"/>
      <c r="C4" s="22" t="s">
        <v>446</v>
      </c>
      <c r="D4" s="22"/>
      <c r="E4" s="22"/>
      <c r="F4" s="22"/>
      <c r="G4" s="22"/>
      <c r="H4" s="22"/>
      <c r="I4" s="22"/>
      <c r="J4" s="22"/>
    </row>
    <row r="5" spans="1:10" ht="24.95" customHeight="1" x14ac:dyDescent="0.15">
      <c r="A5" s="13" t="s">
        <v>479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24.95" customHeight="1" x14ac:dyDescent="0.15"/>
    <row r="7" spans="1:10" ht="50.1" customHeight="1" x14ac:dyDescent="0.15">
      <c r="A7" s="19" t="s">
        <v>374</v>
      </c>
      <c r="B7" s="19" t="s">
        <v>480</v>
      </c>
      <c r="C7" s="19" t="s">
        <v>481</v>
      </c>
      <c r="D7" s="19" t="s">
        <v>482</v>
      </c>
      <c r="E7" s="19"/>
      <c r="F7" s="19"/>
      <c r="G7" s="19"/>
      <c r="H7" s="19" t="s">
        <v>483</v>
      </c>
      <c r="I7" s="19" t="s">
        <v>484</v>
      </c>
      <c r="J7" s="19" t="s">
        <v>485</v>
      </c>
    </row>
    <row r="8" spans="1:10" ht="50.1" customHeight="1" x14ac:dyDescent="0.15">
      <c r="A8" s="19"/>
      <c r="B8" s="19"/>
      <c r="C8" s="19"/>
      <c r="D8" s="19" t="s">
        <v>486</v>
      </c>
      <c r="E8" s="19" t="s">
        <v>108</v>
      </c>
      <c r="F8" s="19"/>
      <c r="G8" s="19"/>
      <c r="H8" s="19"/>
      <c r="I8" s="19"/>
      <c r="J8" s="19"/>
    </row>
    <row r="9" spans="1:10" ht="50.1" customHeight="1" x14ac:dyDescent="0.15">
      <c r="A9" s="19"/>
      <c r="B9" s="19"/>
      <c r="C9" s="19"/>
      <c r="D9" s="19"/>
      <c r="E9" s="4" t="s">
        <v>487</v>
      </c>
      <c r="F9" s="4" t="s">
        <v>488</v>
      </c>
      <c r="G9" s="4" t="s">
        <v>489</v>
      </c>
      <c r="H9" s="19"/>
      <c r="I9" s="19"/>
      <c r="J9" s="19"/>
    </row>
    <row r="10" spans="1:10" ht="24.95" customHeight="1" x14ac:dyDescent="0.15">
      <c r="A10" s="4" t="s">
        <v>379</v>
      </c>
      <c r="B10" s="4" t="s">
        <v>380</v>
      </c>
      <c r="C10" s="4" t="s">
        <v>381</v>
      </c>
      <c r="D10" s="4" t="s">
        <v>382</v>
      </c>
      <c r="E10" s="4" t="s">
        <v>384</v>
      </c>
      <c r="F10" s="4" t="s">
        <v>385</v>
      </c>
      <c r="G10" s="4" t="s">
        <v>386</v>
      </c>
      <c r="H10" s="4" t="s">
        <v>387</v>
      </c>
      <c r="I10" s="4" t="s">
        <v>490</v>
      </c>
      <c r="J10" s="4" t="s">
        <v>491</v>
      </c>
    </row>
    <row r="11" spans="1:10" x14ac:dyDescent="0.15">
      <c r="A11" s="4" t="s">
        <v>492</v>
      </c>
      <c r="B11" s="5" t="s">
        <v>493</v>
      </c>
      <c r="C11" s="7">
        <v>1</v>
      </c>
      <c r="D11" s="7">
        <v>17198</v>
      </c>
      <c r="E11" s="7">
        <v>0</v>
      </c>
      <c r="F11" s="7">
        <v>0</v>
      </c>
      <c r="G11" s="7">
        <v>17198</v>
      </c>
      <c r="H11" s="7"/>
      <c r="I11" s="7">
        <v>1</v>
      </c>
      <c r="J11" s="7">
        <v>206376</v>
      </c>
    </row>
    <row r="12" spans="1:10" x14ac:dyDescent="0.15">
      <c r="A12" s="4" t="s">
        <v>492</v>
      </c>
      <c r="B12" s="5" t="s">
        <v>493</v>
      </c>
      <c r="C12" s="7">
        <v>1</v>
      </c>
      <c r="D12" s="7">
        <v>5000</v>
      </c>
      <c r="E12" s="7">
        <v>0</v>
      </c>
      <c r="F12" s="7">
        <v>0</v>
      </c>
      <c r="G12" s="7">
        <v>5000</v>
      </c>
      <c r="H12" s="7"/>
      <c r="I12" s="7">
        <v>1</v>
      </c>
      <c r="J12" s="7">
        <v>60000</v>
      </c>
    </row>
    <row r="13" spans="1:10" x14ac:dyDescent="0.15">
      <c r="A13" s="4" t="s">
        <v>494</v>
      </c>
      <c r="B13" s="5" t="s">
        <v>495</v>
      </c>
      <c r="C13" s="7">
        <v>11</v>
      </c>
      <c r="D13" s="7">
        <v>5000</v>
      </c>
      <c r="E13" s="7">
        <v>0</v>
      </c>
      <c r="F13" s="7">
        <v>0</v>
      </c>
      <c r="G13" s="7">
        <v>5000</v>
      </c>
      <c r="H13" s="7"/>
      <c r="I13" s="7">
        <v>1</v>
      </c>
      <c r="J13" s="7">
        <v>660000</v>
      </c>
    </row>
    <row r="14" spans="1:10" x14ac:dyDescent="0.15">
      <c r="A14" s="4" t="s">
        <v>496</v>
      </c>
      <c r="B14" s="5" t="s">
        <v>495</v>
      </c>
      <c r="C14" s="7">
        <v>1</v>
      </c>
      <c r="D14" s="7">
        <v>5000</v>
      </c>
      <c r="E14" s="7">
        <v>0</v>
      </c>
      <c r="F14" s="7">
        <v>0</v>
      </c>
      <c r="G14" s="7">
        <v>5000</v>
      </c>
      <c r="H14" s="7"/>
      <c r="I14" s="7">
        <v>1</v>
      </c>
      <c r="J14" s="7">
        <v>60000</v>
      </c>
    </row>
    <row r="15" spans="1:10" ht="21" x14ac:dyDescent="0.15">
      <c r="A15" s="4" t="s">
        <v>497</v>
      </c>
      <c r="B15" s="5" t="s">
        <v>498</v>
      </c>
      <c r="C15" s="7">
        <v>3</v>
      </c>
      <c r="D15" s="7">
        <v>5000</v>
      </c>
      <c r="E15" s="7">
        <v>0</v>
      </c>
      <c r="F15" s="7">
        <v>0</v>
      </c>
      <c r="G15" s="7">
        <v>5000</v>
      </c>
      <c r="H15" s="7"/>
      <c r="I15" s="7">
        <v>1</v>
      </c>
      <c r="J15" s="7">
        <v>180000</v>
      </c>
    </row>
    <row r="16" spans="1:10" ht="21" x14ac:dyDescent="0.15">
      <c r="A16" s="4" t="s">
        <v>499</v>
      </c>
      <c r="B16" s="5" t="s">
        <v>500</v>
      </c>
      <c r="C16" s="7">
        <v>2</v>
      </c>
      <c r="D16" s="7">
        <v>5000</v>
      </c>
      <c r="E16" s="7">
        <v>0</v>
      </c>
      <c r="F16" s="7">
        <v>0</v>
      </c>
      <c r="G16" s="7">
        <v>5000</v>
      </c>
      <c r="H16" s="7"/>
      <c r="I16" s="7">
        <v>1</v>
      </c>
      <c r="J16" s="7">
        <v>120000</v>
      </c>
    </row>
    <row r="17" spans="1:10" ht="21" x14ac:dyDescent="0.15">
      <c r="A17" s="4" t="s">
        <v>501</v>
      </c>
      <c r="B17" s="5" t="s">
        <v>500</v>
      </c>
      <c r="C17" s="7">
        <v>1</v>
      </c>
      <c r="D17" s="7">
        <v>5000</v>
      </c>
      <c r="E17" s="7">
        <v>0</v>
      </c>
      <c r="F17" s="7">
        <v>0</v>
      </c>
      <c r="G17" s="7">
        <v>5000</v>
      </c>
      <c r="H17" s="7"/>
      <c r="I17" s="7">
        <v>1</v>
      </c>
      <c r="J17" s="7">
        <v>120000</v>
      </c>
    </row>
    <row r="18" spans="1:10" x14ac:dyDescent="0.15">
      <c r="A18" s="4" t="s">
        <v>502</v>
      </c>
      <c r="B18" s="5" t="s">
        <v>503</v>
      </c>
      <c r="C18" s="7">
        <v>1</v>
      </c>
      <c r="D18" s="7">
        <v>5000</v>
      </c>
      <c r="E18" s="7">
        <v>0</v>
      </c>
      <c r="F18" s="7">
        <v>0</v>
      </c>
      <c r="G18" s="7">
        <v>5000</v>
      </c>
      <c r="H18" s="7"/>
      <c r="I18" s="7">
        <v>1</v>
      </c>
      <c r="J18" s="7">
        <v>120000</v>
      </c>
    </row>
    <row r="19" spans="1:10" ht="24.95" customHeight="1" x14ac:dyDescent="0.15">
      <c r="A19" s="23" t="s">
        <v>504</v>
      </c>
      <c r="B19" s="23"/>
      <c r="C19" s="9" t="s">
        <v>390</v>
      </c>
      <c r="D19" s="9">
        <f>SUBTOTAL(9,D11:D18)</f>
        <v>52198</v>
      </c>
      <c r="E19" s="9" t="s">
        <v>390</v>
      </c>
      <c r="F19" s="9" t="s">
        <v>390</v>
      </c>
      <c r="G19" s="9" t="s">
        <v>390</v>
      </c>
      <c r="H19" s="9" t="s">
        <v>390</v>
      </c>
      <c r="I19" s="9" t="s">
        <v>390</v>
      </c>
      <c r="J19" s="9">
        <f>SUBTOTAL(9,J11:J18)</f>
        <v>1526376</v>
      </c>
    </row>
    <row r="20" spans="1:10" ht="24.95" customHeight="1" x14ac:dyDescent="0.15"/>
    <row r="21" spans="1:10" ht="24.95" customHeight="1" x14ac:dyDescent="0.15">
      <c r="A21" s="21" t="s">
        <v>475</v>
      </c>
      <c r="B21" s="21"/>
      <c r="C21" s="22" t="s">
        <v>157</v>
      </c>
      <c r="D21" s="22"/>
      <c r="E21" s="22"/>
      <c r="F21" s="22"/>
      <c r="G21" s="22"/>
      <c r="H21" s="22"/>
      <c r="I21" s="22"/>
      <c r="J21" s="22"/>
    </row>
    <row r="22" spans="1:10" ht="24.95" customHeight="1" x14ac:dyDescent="0.15">
      <c r="A22" s="21" t="s">
        <v>476</v>
      </c>
      <c r="B22" s="21"/>
      <c r="C22" s="22" t="s">
        <v>505</v>
      </c>
      <c r="D22" s="22"/>
      <c r="E22" s="22"/>
      <c r="F22" s="22"/>
      <c r="G22" s="22"/>
      <c r="H22" s="22"/>
      <c r="I22" s="22"/>
      <c r="J22" s="22"/>
    </row>
    <row r="23" spans="1:10" ht="24.95" customHeight="1" x14ac:dyDescent="0.15">
      <c r="A23" s="21" t="s">
        <v>478</v>
      </c>
      <c r="B23" s="21"/>
      <c r="C23" s="22" t="s">
        <v>446</v>
      </c>
      <c r="D23" s="22"/>
      <c r="E23" s="22"/>
      <c r="F23" s="22"/>
      <c r="G23" s="22"/>
      <c r="H23" s="22"/>
      <c r="I23" s="22"/>
      <c r="J23" s="22"/>
    </row>
    <row r="24" spans="1:10" ht="24.95" customHeight="1" x14ac:dyDescent="0.15">
      <c r="A24" s="13" t="s">
        <v>479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24.95" customHeight="1" x14ac:dyDescent="0.15"/>
    <row r="26" spans="1:10" ht="50.1" customHeight="1" x14ac:dyDescent="0.15">
      <c r="A26" s="19" t="s">
        <v>374</v>
      </c>
      <c r="B26" s="19" t="s">
        <v>480</v>
      </c>
      <c r="C26" s="19" t="s">
        <v>481</v>
      </c>
      <c r="D26" s="19" t="s">
        <v>482</v>
      </c>
      <c r="E26" s="19"/>
      <c r="F26" s="19"/>
      <c r="G26" s="19"/>
      <c r="H26" s="19" t="s">
        <v>483</v>
      </c>
      <c r="I26" s="19" t="s">
        <v>484</v>
      </c>
      <c r="J26" s="19" t="s">
        <v>485</v>
      </c>
    </row>
    <row r="27" spans="1:10" ht="50.1" customHeight="1" x14ac:dyDescent="0.15">
      <c r="A27" s="19"/>
      <c r="B27" s="19"/>
      <c r="C27" s="19"/>
      <c r="D27" s="19" t="s">
        <v>486</v>
      </c>
      <c r="E27" s="19" t="s">
        <v>108</v>
      </c>
      <c r="F27" s="19"/>
      <c r="G27" s="19"/>
      <c r="H27" s="19"/>
      <c r="I27" s="19"/>
      <c r="J27" s="19"/>
    </row>
    <row r="28" spans="1:10" ht="50.1" customHeight="1" x14ac:dyDescent="0.15">
      <c r="A28" s="19"/>
      <c r="B28" s="19"/>
      <c r="C28" s="19"/>
      <c r="D28" s="19"/>
      <c r="E28" s="4" t="s">
        <v>487</v>
      </c>
      <c r="F28" s="4" t="s">
        <v>488</v>
      </c>
      <c r="G28" s="4" t="s">
        <v>489</v>
      </c>
      <c r="H28" s="19"/>
      <c r="I28" s="19"/>
      <c r="J28" s="19"/>
    </row>
    <row r="29" spans="1:10" ht="24.95" customHeight="1" x14ac:dyDescent="0.15">
      <c r="A29" s="4" t="s">
        <v>379</v>
      </c>
      <c r="B29" s="4" t="s">
        <v>380</v>
      </c>
      <c r="C29" s="4" t="s">
        <v>381</v>
      </c>
      <c r="D29" s="4" t="s">
        <v>382</v>
      </c>
      <c r="E29" s="4" t="s">
        <v>384</v>
      </c>
      <c r="F29" s="4" t="s">
        <v>385</v>
      </c>
      <c r="G29" s="4" t="s">
        <v>386</v>
      </c>
      <c r="H29" s="4" t="s">
        <v>387</v>
      </c>
      <c r="I29" s="4" t="s">
        <v>490</v>
      </c>
      <c r="J29" s="4" t="s">
        <v>491</v>
      </c>
    </row>
    <row r="30" spans="1:10" x14ac:dyDescent="0.15">
      <c r="A30" s="4" t="s">
        <v>379</v>
      </c>
      <c r="B30" s="5" t="s">
        <v>506</v>
      </c>
      <c r="C30" s="7">
        <v>1</v>
      </c>
      <c r="D30" s="7">
        <v>20245</v>
      </c>
      <c r="E30" s="7">
        <v>20245</v>
      </c>
      <c r="F30" s="7">
        <v>0</v>
      </c>
      <c r="G30" s="7">
        <v>0</v>
      </c>
      <c r="H30" s="7"/>
      <c r="I30" s="7">
        <v>1</v>
      </c>
      <c r="J30" s="7">
        <v>242940</v>
      </c>
    </row>
    <row r="31" spans="1:10" ht="21" x14ac:dyDescent="0.15">
      <c r="A31" s="4" t="s">
        <v>380</v>
      </c>
      <c r="B31" s="5" t="s">
        <v>507</v>
      </c>
      <c r="C31" s="7">
        <v>1</v>
      </c>
      <c r="D31" s="7">
        <v>20134</v>
      </c>
      <c r="E31" s="7">
        <v>19233</v>
      </c>
      <c r="F31" s="7">
        <v>0</v>
      </c>
      <c r="G31" s="7">
        <v>901</v>
      </c>
      <c r="H31" s="7"/>
      <c r="I31" s="7">
        <v>1</v>
      </c>
      <c r="J31" s="7">
        <v>241608</v>
      </c>
    </row>
    <row r="32" spans="1:10" ht="21" x14ac:dyDescent="0.15">
      <c r="A32" s="4" t="s">
        <v>381</v>
      </c>
      <c r="B32" s="5" t="s">
        <v>508</v>
      </c>
      <c r="C32" s="7">
        <v>1</v>
      </c>
      <c r="D32" s="7">
        <v>19233</v>
      </c>
      <c r="E32" s="7">
        <v>19233</v>
      </c>
      <c r="F32" s="7">
        <v>0</v>
      </c>
      <c r="G32" s="7">
        <v>0</v>
      </c>
      <c r="H32" s="7"/>
      <c r="I32" s="7">
        <v>1</v>
      </c>
      <c r="J32" s="7">
        <v>230796</v>
      </c>
    </row>
    <row r="33" spans="1:10" ht="21" x14ac:dyDescent="0.15">
      <c r="A33" s="4" t="s">
        <v>381</v>
      </c>
      <c r="B33" s="5" t="s">
        <v>508</v>
      </c>
      <c r="C33" s="7">
        <v>1</v>
      </c>
      <c r="D33" s="7">
        <v>5416.49</v>
      </c>
      <c r="E33" s="7">
        <v>0</v>
      </c>
      <c r="F33" s="7">
        <v>0</v>
      </c>
      <c r="G33" s="7">
        <v>5416.49</v>
      </c>
      <c r="H33" s="7"/>
      <c r="I33" s="7">
        <v>1</v>
      </c>
      <c r="J33" s="7">
        <v>5416.49</v>
      </c>
    </row>
    <row r="34" spans="1:10" ht="21" x14ac:dyDescent="0.15">
      <c r="A34" s="4" t="s">
        <v>382</v>
      </c>
      <c r="B34" s="5" t="s">
        <v>509</v>
      </c>
      <c r="C34" s="7">
        <v>1</v>
      </c>
      <c r="D34" s="7">
        <v>18273</v>
      </c>
      <c r="E34" s="7">
        <v>18273</v>
      </c>
      <c r="F34" s="7">
        <v>0</v>
      </c>
      <c r="G34" s="7">
        <v>0</v>
      </c>
      <c r="H34" s="7"/>
      <c r="I34" s="7">
        <v>1</v>
      </c>
      <c r="J34" s="7">
        <v>219276</v>
      </c>
    </row>
    <row r="35" spans="1:10" ht="21" x14ac:dyDescent="0.15">
      <c r="A35" s="4" t="s">
        <v>384</v>
      </c>
      <c r="B35" s="5" t="s">
        <v>510</v>
      </c>
      <c r="C35" s="7">
        <v>1</v>
      </c>
      <c r="D35" s="7">
        <v>12487</v>
      </c>
      <c r="E35" s="7">
        <v>12487</v>
      </c>
      <c r="F35" s="7">
        <v>0</v>
      </c>
      <c r="G35" s="7">
        <v>0</v>
      </c>
      <c r="H35" s="7"/>
      <c r="I35" s="7">
        <v>1</v>
      </c>
      <c r="J35" s="7">
        <v>149844</v>
      </c>
    </row>
    <row r="36" spans="1:10" x14ac:dyDescent="0.15">
      <c r="A36" s="4" t="s">
        <v>385</v>
      </c>
      <c r="B36" s="5" t="s">
        <v>511</v>
      </c>
      <c r="C36" s="7">
        <v>1</v>
      </c>
      <c r="D36" s="7">
        <v>8965</v>
      </c>
      <c r="E36" s="7">
        <v>8965</v>
      </c>
      <c r="F36" s="7">
        <v>0</v>
      </c>
      <c r="G36" s="7">
        <v>0</v>
      </c>
      <c r="H36" s="7"/>
      <c r="I36" s="7">
        <v>1</v>
      </c>
      <c r="J36" s="7">
        <v>107580</v>
      </c>
    </row>
    <row r="37" spans="1:10" ht="21" x14ac:dyDescent="0.15">
      <c r="A37" s="4" t="s">
        <v>386</v>
      </c>
      <c r="B37" s="5" t="s">
        <v>512</v>
      </c>
      <c r="C37" s="7">
        <v>1</v>
      </c>
      <c r="D37" s="7">
        <v>13134</v>
      </c>
      <c r="E37" s="7">
        <v>13134</v>
      </c>
      <c r="F37" s="7">
        <v>0</v>
      </c>
      <c r="G37" s="7">
        <v>0</v>
      </c>
      <c r="H37" s="7"/>
      <c r="I37" s="7">
        <v>1</v>
      </c>
      <c r="J37" s="7">
        <v>157608</v>
      </c>
    </row>
    <row r="38" spans="1:10" ht="21" x14ac:dyDescent="0.15">
      <c r="A38" s="4" t="s">
        <v>387</v>
      </c>
      <c r="B38" s="5" t="s">
        <v>513</v>
      </c>
      <c r="C38" s="7">
        <v>1</v>
      </c>
      <c r="D38" s="7">
        <v>9771</v>
      </c>
      <c r="E38" s="7">
        <v>9771</v>
      </c>
      <c r="F38" s="7">
        <v>0</v>
      </c>
      <c r="G38" s="7">
        <v>0</v>
      </c>
      <c r="H38" s="7"/>
      <c r="I38" s="7">
        <v>1</v>
      </c>
      <c r="J38" s="7">
        <v>117252</v>
      </c>
    </row>
    <row r="39" spans="1:10" ht="21" x14ac:dyDescent="0.15">
      <c r="A39" s="4" t="s">
        <v>490</v>
      </c>
      <c r="B39" s="5" t="s">
        <v>507</v>
      </c>
      <c r="C39" s="7">
        <v>2</v>
      </c>
      <c r="D39" s="7">
        <v>19233</v>
      </c>
      <c r="E39" s="7">
        <v>19233</v>
      </c>
      <c r="F39" s="7">
        <v>0</v>
      </c>
      <c r="G39" s="7">
        <v>0</v>
      </c>
      <c r="H39" s="7"/>
      <c r="I39" s="7">
        <v>1</v>
      </c>
      <c r="J39" s="7">
        <v>461592</v>
      </c>
    </row>
    <row r="40" spans="1:10" x14ac:dyDescent="0.15">
      <c r="A40" s="4" t="s">
        <v>491</v>
      </c>
      <c r="B40" s="5" t="s">
        <v>514</v>
      </c>
      <c r="C40" s="7">
        <v>1</v>
      </c>
      <c r="D40" s="7">
        <v>9373</v>
      </c>
      <c r="E40" s="7">
        <v>9373</v>
      </c>
      <c r="F40" s="7">
        <v>0</v>
      </c>
      <c r="G40" s="7">
        <v>0</v>
      </c>
      <c r="H40" s="7"/>
      <c r="I40" s="7">
        <v>1</v>
      </c>
      <c r="J40" s="7">
        <v>112476</v>
      </c>
    </row>
    <row r="41" spans="1:10" ht="21" x14ac:dyDescent="0.15">
      <c r="A41" s="4" t="s">
        <v>515</v>
      </c>
      <c r="B41" s="5" t="s">
        <v>516</v>
      </c>
      <c r="C41" s="7">
        <v>1</v>
      </c>
      <c r="D41" s="7">
        <v>9771</v>
      </c>
      <c r="E41" s="7">
        <v>9771</v>
      </c>
      <c r="F41" s="7">
        <v>0</v>
      </c>
      <c r="G41" s="7">
        <v>0</v>
      </c>
      <c r="H41" s="7"/>
      <c r="I41" s="7">
        <v>1</v>
      </c>
      <c r="J41" s="7">
        <v>117252</v>
      </c>
    </row>
    <row r="42" spans="1:10" ht="21" x14ac:dyDescent="0.15">
      <c r="A42" s="4" t="s">
        <v>517</v>
      </c>
      <c r="B42" s="5" t="s">
        <v>518</v>
      </c>
      <c r="C42" s="7">
        <v>2</v>
      </c>
      <c r="D42" s="7">
        <v>12487</v>
      </c>
      <c r="E42" s="7">
        <v>12487</v>
      </c>
      <c r="F42" s="7">
        <v>0</v>
      </c>
      <c r="G42" s="7">
        <v>0</v>
      </c>
      <c r="H42" s="7"/>
      <c r="I42" s="7">
        <v>1</v>
      </c>
      <c r="J42" s="7">
        <v>299688</v>
      </c>
    </row>
    <row r="43" spans="1:10" x14ac:dyDescent="0.15">
      <c r="A43" s="4" t="s">
        <v>519</v>
      </c>
      <c r="B43" s="5" t="s">
        <v>520</v>
      </c>
      <c r="C43" s="7">
        <v>1</v>
      </c>
      <c r="D43" s="7">
        <v>20000</v>
      </c>
      <c r="E43" s="7">
        <v>0</v>
      </c>
      <c r="F43" s="7">
        <v>0</v>
      </c>
      <c r="G43" s="7">
        <v>20000</v>
      </c>
      <c r="H43" s="7"/>
      <c r="I43" s="7">
        <v>1</v>
      </c>
      <c r="J43" s="7">
        <v>60000</v>
      </c>
    </row>
    <row r="44" spans="1:10" x14ac:dyDescent="0.15">
      <c r="A44" s="4" t="s">
        <v>519</v>
      </c>
      <c r="B44" s="5" t="s">
        <v>520</v>
      </c>
      <c r="C44" s="7">
        <v>1</v>
      </c>
      <c r="D44" s="7">
        <v>12487</v>
      </c>
      <c r="E44" s="7">
        <v>12487</v>
      </c>
      <c r="F44" s="7">
        <v>0</v>
      </c>
      <c r="G44" s="7">
        <v>0</v>
      </c>
      <c r="H44" s="7"/>
      <c r="I44" s="7">
        <v>1</v>
      </c>
      <c r="J44" s="7">
        <v>149844</v>
      </c>
    </row>
    <row r="45" spans="1:10" ht="21" x14ac:dyDescent="0.15">
      <c r="A45" s="4" t="s">
        <v>521</v>
      </c>
      <c r="B45" s="5" t="s">
        <v>522</v>
      </c>
      <c r="C45" s="7">
        <v>1</v>
      </c>
      <c r="D45" s="7">
        <v>3840.25</v>
      </c>
      <c r="E45" s="7">
        <v>0</v>
      </c>
      <c r="F45" s="7">
        <v>0</v>
      </c>
      <c r="G45" s="7">
        <v>3840.25</v>
      </c>
      <c r="H45" s="7"/>
      <c r="I45" s="7">
        <v>1</v>
      </c>
      <c r="J45" s="7">
        <v>3840.25</v>
      </c>
    </row>
    <row r="46" spans="1:10" ht="21" x14ac:dyDescent="0.15">
      <c r="A46" s="4" t="s">
        <v>521</v>
      </c>
      <c r="B46" s="5" t="s">
        <v>522</v>
      </c>
      <c r="C46" s="7">
        <v>1</v>
      </c>
      <c r="D46" s="7">
        <v>20000</v>
      </c>
      <c r="E46" s="7">
        <v>0</v>
      </c>
      <c r="F46" s="7">
        <v>0</v>
      </c>
      <c r="G46" s="7">
        <v>20000</v>
      </c>
      <c r="H46" s="7"/>
      <c r="I46" s="7">
        <v>1</v>
      </c>
      <c r="J46" s="7">
        <v>40000</v>
      </c>
    </row>
    <row r="47" spans="1:10" ht="21" x14ac:dyDescent="0.15">
      <c r="A47" s="4" t="s">
        <v>521</v>
      </c>
      <c r="B47" s="5" t="s">
        <v>522</v>
      </c>
      <c r="C47" s="7">
        <v>1</v>
      </c>
      <c r="D47" s="7">
        <v>9771</v>
      </c>
      <c r="E47" s="7">
        <v>9771</v>
      </c>
      <c r="F47" s="7">
        <v>0</v>
      </c>
      <c r="G47" s="7">
        <v>0</v>
      </c>
      <c r="H47" s="7"/>
      <c r="I47" s="7">
        <v>1</v>
      </c>
      <c r="J47" s="7">
        <v>117252</v>
      </c>
    </row>
    <row r="48" spans="1:10" ht="21" x14ac:dyDescent="0.15">
      <c r="A48" s="4" t="s">
        <v>523</v>
      </c>
      <c r="B48" s="5" t="s">
        <v>524</v>
      </c>
      <c r="C48" s="7">
        <v>1</v>
      </c>
      <c r="D48" s="7">
        <v>20000</v>
      </c>
      <c r="E48" s="7">
        <v>0</v>
      </c>
      <c r="F48" s="7">
        <v>0</v>
      </c>
      <c r="G48" s="7">
        <v>20000</v>
      </c>
      <c r="H48" s="7"/>
      <c r="I48" s="7">
        <v>1</v>
      </c>
      <c r="J48" s="7">
        <v>60000</v>
      </c>
    </row>
    <row r="49" spans="1:10" ht="21" x14ac:dyDescent="0.15">
      <c r="A49" s="4" t="s">
        <v>523</v>
      </c>
      <c r="B49" s="5" t="s">
        <v>524</v>
      </c>
      <c r="C49" s="7">
        <v>1</v>
      </c>
      <c r="D49" s="7">
        <v>12487</v>
      </c>
      <c r="E49" s="7">
        <v>12487</v>
      </c>
      <c r="F49" s="7">
        <v>0</v>
      </c>
      <c r="G49" s="7">
        <v>0</v>
      </c>
      <c r="H49" s="7"/>
      <c r="I49" s="7">
        <v>1</v>
      </c>
      <c r="J49" s="7">
        <v>149844</v>
      </c>
    </row>
    <row r="50" spans="1:10" ht="21" x14ac:dyDescent="0.15">
      <c r="A50" s="4" t="s">
        <v>525</v>
      </c>
      <c r="B50" s="5" t="s">
        <v>526</v>
      </c>
      <c r="C50" s="7">
        <v>1</v>
      </c>
      <c r="D50" s="7">
        <v>9771</v>
      </c>
      <c r="E50" s="7">
        <v>9771</v>
      </c>
      <c r="F50" s="7">
        <v>0</v>
      </c>
      <c r="G50" s="7">
        <v>0</v>
      </c>
      <c r="H50" s="7"/>
      <c r="I50" s="7">
        <v>1</v>
      </c>
      <c r="J50" s="7">
        <v>117252</v>
      </c>
    </row>
    <row r="51" spans="1:10" ht="21" x14ac:dyDescent="0.15">
      <c r="A51" s="4" t="s">
        <v>527</v>
      </c>
      <c r="B51" s="5" t="s">
        <v>528</v>
      </c>
      <c r="C51" s="7">
        <v>1</v>
      </c>
      <c r="D51" s="7">
        <v>12487</v>
      </c>
      <c r="E51" s="7">
        <v>12487</v>
      </c>
      <c r="F51" s="7">
        <v>0</v>
      </c>
      <c r="G51" s="7">
        <v>0</v>
      </c>
      <c r="H51" s="7"/>
      <c r="I51" s="7">
        <v>1</v>
      </c>
      <c r="J51" s="7">
        <v>149844</v>
      </c>
    </row>
    <row r="52" spans="1:10" x14ac:dyDescent="0.15">
      <c r="A52" s="4" t="s">
        <v>529</v>
      </c>
      <c r="B52" s="5" t="s">
        <v>530</v>
      </c>
      <c r="C52" s="7">
        <v>2</v>
      </c>
      <c r="D52" s="7">
        <v>20000</v>
      </c>
      <c r="E52" s="7">
        <v>0</v>
      </c>
      <c r="F52" s="7">
        <v>0</v>
      </c>
      <c r="G52" s="7">
        <v>20000</v>
      </c>
      <c r="H52" s="7"/>
      <c r="I52" s="7">
        <v>1</v>
      </c>
      <c r="J52" s="7">
        <v>120000</v>
      </c>
    </row>
    <row r="53" spans="1:10" x14ac:dyDescent="0.15">
      <c r="A53" s="4" t="s">
        <v>529</v>
      </c>
      <c r="B53" s="5" t="s">
        <v>530</v>
      </c>
      <c r="C53" s="7">
        <v>2</v>
      </c>
      <c r="D53" s="7">
        <v>9771</v>
      </c>
      <c r="E53" s="7">
        <v>9771</v>
      </c>
      <c r="F53" s="7">
        <v>0</v>
      </c>
      <c r="G53" s="7">
        <v>0</v>
      </c>
      <c r="H53" s="7"/>
      <c r="I53" s="7">
        <v>1</v>
      </c>
      <c r="J53" s="7">
        <v>234504</v>
      </c>
    </row>
    <row r="54" spans="1:10" ht="21" x14ac:dyDescent="0.15">
      <c r="A54" s="4" t="s">
        <v>531</v>
      </c>
      <c r="B54" s="5" t="s">
        <v>532</v>
      </c>
      <c r="C54" s="7">
        <v>1</v>
      </c>
      <c r="D54" s="7">
        <v>8965</v>
      </c>
      <c r="E54" s="7">
        <v>8965</v>
      </c>
      <c r="F54" s="7">
        <v>0</v>
      </c>
      <c r="G54" s="7">
        <v>0</v>
      </c>
      <c r="H54" s="7"/>
      <c r="I54" s="7">
        <v>1</v>
      </c>
      <c r="J54" s="7">
        <v>107580</v>
      </c>
    </row>
    <row r="55" spans="1:10" ht="21" x14ac:dyDescent="0.15">
      <c r="A55" s="4" t="s">
        <v>531</v>
      </c>
      <c r="B55" s="5" t="s">
        <v>532</v>
      </c>
      <c r="C55" s="7">
        <v>1</v>
      </c>
      <c r="D55" s="7">
        <v>20000</v>
      </c>
      <c r="E55" s="7">
        <v>0</v>
      </c>
      <c r="F55" s="7">
        <v>0</v>
      </c>
      <c r="G55" s="7">
        <v>20000</v>
      </c>
      <c r="H55" s="7"/>
      <c r="I55" s="7">
        <v>1</v>
      </c>
      <c r="J55" s="7">
        <v>60000</v>
      </c>
    </row>
    <row r="56" spans="1:10" x14ac:dyDescent="0.15">
      <c r="A56" s="4" t="s">
        <v>533</v>
      </c>
      <c r="B56" s="5" t="s">
        <v>534</v>
      </c>
      <c r="C56" s="7">
        <v>1</v>
      </c>
      <c r="D56" s="7">
        <v>9373</v>
      </c>
      <c r="E56" s="7">
        <v>9373</v>
      </c>
      <c r="F56" s="7">
        <v>0</v>
      </c>
      <c r="G56" s="7">
        <v>0</v>
      </c>
      <c r="H56" s="7"/>
      <c r="I56" s="7">
        <v>1</v>
      </c>
      <c r="J56" s="7">
        <v>112476</v>
      </c>
    </row>
    <row r="57" spans="1:10" ht="21" x14ac:dyDescent="0.15">
      <c r="A57" s="4" t="s">
        <v>535</v>
      </c>
      <c r="B57" s="5" t="s">
        <v>536</v>
      </c>
      <c r="C57" s="7">
        <v>1</v>
      </c>
      <c r="D57" s="7">
        <v>20000</v>
      </c>
      <c r="E57" s="7">
        <v>0</v>
      </c>
      <c r="F57" s="7">
        <v>0</v>
      </c>
      <c r="G57" s="7">
        <v>20000</v>
      </c>
      <c r="H57" s="7"/>
      <c r="I57" s="7">
        <v>1</v>
      </c>
      <c r="J57" s="7">
        <v>240000</v>
      </c>
    </row>
    <row r="58" spans="1:10" ht="21" x14ac:dyDescent="0.15">
      <c r="A58" s="4" t="s">
        <v>535</v>
      </c>
      <c r="B58" s="5" t="s">
        <v>536</v>
      </c>
      <c r="C58" s="7">
        <v>1</v>
      </c>
      <c r="D58" s="7">
        <v>12487</v>
      </c>
      <c r="E58" s="7">
        <v>12487</v>
      </c>
      <c r="F58" s="7">
        <v>0</v>
      </c>
      <c r="G58" s="7">
        <v>0</v>
      </c>
      <c r="H58" s="7"/>
      <c r="I58" s="7">
        <v>1</v>
      </c>
      <c r="J58" s="7">
        <v>149844</v>
      </c>
    </row>
    <row r="59" spans="1:10" x14ac:dyDescent="0.15">
      <c r="A59" s="4" t="s">
        <v>537</v>
      </c>
      <c r="B59" s="5" t="s">
        <v>538</v>
      </c>
      <c r="C59" s="7">
        <v>1</v>
      </c>
      <c r="D59" s="7">
        <v>19242</v>
      </c>
      <c r="E59" s="7">
        <v>8766</v>
      </c>
      <c r="F59" s="7">
        <v>0</v>
      </c>
      <c r="G59" s="7">
        <v>10476</v>
      </c>
      <c r="H59" s="7"/>
      <c r="I59" s="7">
        <v>1</v>
      </c>
      <c r="J59" s="7">
        <v>230904</v>
      </c>
    </row>
    <row r="60" spans="1:10" x14ac:dyDescent="0.15">
      <c r="A60" s="4" t="s">
        <v>539</v>
      </c>
      <c r="B60" s="5" t="s">
        <v>540</v>
      </c>
      <c r="C60" s="7">
        <v>1</v>
      </c>
      <c r="D60" s="7">
        <v>9771</v>
      </c>
      <c r="E60" s="7">
        <v>9771</v>
      </c>
      <c r="F60" s="7">
        <v>0</v>
      </c>
      <c r="G60" s="7">
        <v>0</v>
      </c>
      <c r="H60" s="7"/>
      <c r="I60" s="7">
        <v>1</v>
      </c>
      <c r="J60" s="7">
        <v>117252</v>
      </c>
    </row>
    <row r="61" spans="1:10" x14ac:dyDescent="0.15">
      <c r="A61" s="4" t="s">
        <v>541</v>
      </c>
      <c r="B61" s="5" t="s">
        <v>542</v>
      </c>
      <c r="C61" s="7">
        <v>1</v>
      </c>
      <c r="D61" s="7">
        <v>18116</v>
      </c>
      <c r="E61" s="7">
        <v>18116</v>
      </c>
      <c r="F61" s="7">
        <v>0</v>
      </c>
      <c r="G61" s="7">
        <v>0</v>
      </c>
      <c r="H61" s="7"/>
      <c r="I61" s="7">
        <v>1</v>
      </c>
      <c r="J61" s="7">
        <v>217392</v>
      </c>
    </row>
    <row r="62" spans="1:10" x14ac:dyDescent="0.15">
      <c r="A62" s="4" t="s">
        <v>543</v>
      </c>
      <c r="B62" s="5" t="s">
        <v>544</v>
      </c>
      <c r="C62" s="7">
        <v>1</v>
      </c>
      <c r="D62" s="7">
        <v>18116</v>
      </c>
      <c r="E62" s="7">
        <v>18116</v>
      </c>
      <c r="F62" s="7">
        <v>0</v>
      </c>
      <c r="G62" s="7">
        <v>0</v>
      </c>
      <c r="H62" s="7"/>
      <c r="I62" s="7">
        <v>1</v>
      </c>
      <c r="J62" s="7">
        <v>217392</v>
      </c>
    </row>
    <row r="63" spans="1:10" x14ac:dyDescent="0.15">
      <c r="A63" s="4" t="s">
        <v>545</v>
      </c>
      <c r="B63" s="5" t="s">
        <v>546</v>
      </c>
      <c r="C63" s="7">
        <v>1</v>
      </c>
      <c r="D63" s="7">
        <v>18116</v>
      </c>
      <c r="E63" s="7">
        <v>18116</v>
      </c>
      <c r="F63" s="7">
        <v>0</v>
      </c>
      <c r="G63" s="7">
        <v>0</v>
      </c>
      <c r="H63" s="7"/>
      <c r="I63" s="7">
        <v>1</v>
      </c>
      <c r="J63" s="7">
        <v>217392</v>
      </c>
    </row>
    <row r="64" spans="1:10" x14ac:dyDescent="0.15">
      <c r="A64" s="4" t="s">
        <v>547</v>
      </c>
      <c r="B64" s="5" t="s">
        <v>548</v>
      </c>
      <c r="C64" s="7">
        <v>4</v>
      </c>
      <c r="D64" s="7">
        <v>20000</v>
      </c>
      <c r="E64" s="7">
        <v>0</v>
      </c>
      <c r="F64" s="7">
        <v>0</v>
      </c>
      <c r="G64" s="7">
        <v>20000</v>
      </c>
      <c r="H64" s="7"/>
      <c r="I64" s="7">
        <v>1</v>
      </c>
      <c r="J64" s="7">
        <v>240000</v>
      </c>
    </row>
    <row r="65" spans="1:10" x14ac:dyDescent="0.15">
      <c r="A65" s="4" t="s">
        <v>547</v>
      </c>
      <c r="B65" s="5" t="s">
        <v>548</v>
      </c>
      <c r="C65" s="7">
        <v>4</v>
      </c>
      <c r="D65" s="7">
        <v>19242</v>
      </c>
      <c r="E65" s="7">
        <v>8965</v>
      </c>
      <c r="F65" s="7">
        <v>0</v>
      </c>
      <c r="G65" s="7">
        <v>10277</v>
      </c>
      <c r="H65" s="7"/>
      <c r="I65" s="7">
        <v>1</v>
      </c>
      <c r="J65" s="7">
        <v>923616</v>
      </c>
    </row>
    <row r="66" spans="1:10" x14ac:dyDescent="0.15">
      <c r="A66" s="4" t="s">
        <v>549</v>
      </c>
      <c r="B66" s="5" t="s">
        <v>550</v>
      </c>
      <c r="C66" s="7">
        <v>1</v>
      </c>
      <c r="D66" s="7">
        <v>16402</v>
      </c>
      <c r="E66" s="7">
        <v>16402</v>
      </c>
      <c r="F66" s="7">
        <v>0</v>
      </c>
      <c r="G66" s="7">
        <v>0</v>
      </c>
      <c r="H66" s="7"/>
      <c r="I66" s="7">
        <v>1</v>
      </c>
      <c r="J66" s="7">
        <v>196824</v>
      </c>
    </row>
    <row r="67" spans="1:10" x14ac:dyDescent="0.15">
      <c r="A67" s="4" t="s">
        <v>551</v>
      </c>
      <c r="B67" s="5" t="s">
        <v>552</v>
      </c>
      <c r="C67" s="7">
        <v>1</v>
      </c>
      <c r="D67" s="7">
        <v>12233</v>
      </c>
      <c r="E67" s="7">
        <v>12233</v>
      </c>
      <c r="F67" s="7">
        <v>0</v>
      </c>
      <c r="G67" s="7">
        <v>0</v>
      </c>
      <c r="H67" s="7"/>
      <c r="I67" s="7">
        <v>1</v>
      </c>
      <c r="J67" s="7">
        <v>146796</v>
      </c>
    </row>
    <row r="68" spans="1:10" x14ac:dyDescent="0.15">
      <c r="A68" s="4" t="s">
        <v>553</v>
      </c>
      <c r="B68" s="5" t="s">
        <v>554</v>
      </c>
      <c r="C68" s="7">
        <v>1</v>
      </c>
      <c r="D68" s="7">
        <v>16525</v>
      </c>
      <c r="E68" s="7">
        <v>16525</v>
      </c>
      <c r="F68" s="7">
        <v>0</v>
      </c>
      <c r="G68" s="7">
        <v>0</v>
      </c>
      <c r="H68" s="7"/>
      <c r="I68" s="7">
        <v>1</v>
      </c>
      <c r="J68" s="7">
        <v>198300</v>
      </c>
    </row>
    <row r="69" spans="1:10" x14ac:dyDescent="0.15">
      <c r="A69" s="4" t="s">
        <v>555</v>
      </c>
      <c r="B69" s="5" t="s">
        <v>556</v>
      </c>
      <c r="C69" s="7">
        <v>1</v>
      </c>
      <c r="D69" s="7">
        <v>16525</v>
      </c>
      <c r="E69" s="7">
        <v>16525</v>
      </c>
      <c r="F69" s="7">
        <v>0</v>
      </c>
      <c r="G69" s="7">
        <v>0</v>
      </c>
      <c r="H69" s="7"/>
      <c r="I69" s="7">
        <v>1</v>
      </c>
      <c r="J69" s="7">
        <v>198300</v>
      </c>
    </row>
    <row r="70" spans="1:10" x14ac:dyDescent="0.15">
      <c r="A70" s="4" t="s">
        <v>492</v>
      </c>
      <c r="B70" s="5" t="s">
        <v>493</v>
      </c>
      <c r="C70" s="7">
        <v>0.5</v>
      </c>
      <c r="D70" s="7">
        <v>12866</v>
      </c>
      <c r="E70" s="7">
        <v>12866</v>
      </c>
      <c r="F70" s="7">
        <v>0</v>
      </c>
      <c r="G70" s="7">
        <v>0</v>
      </c>
      <c r="H70" s="7"/>
      <c r="I70" s="7">
        <v>1</v>
      </c>
      <c r="J70" s="7">
        <v>77196</v>
      </c>
    </row>
    <row r="71" spans="1:10" x14ac:dyDescent="0.15">
      <c r="A71" s="4" t="s">
        <v>557</v>
      </c>
      <c r="B71" s="5" t="s">
        <v>558</v>
      </c>
      <c r="C71" s="7">
        <v>2</v>
      </c>
      <c r="D71" s="7">
        <v>12866</v>
      </c>
      <c r="E71" s="7">
        <v>12866</v>
      </c>
      <c r="F71" s="7">
        <v>0</v>
      </c>
      <c r="G71" s="7">
        <v>0</v>
      </c>
      <c r="H71" s="7"/>
      <c r="I71" s="7">
        <v>1</v>
      </c>
      <c r="J71" s="7">
        <v>308784</v>
      </c>
    </row>
    <row r="72" spans="1:10" x14ac:dyDescent="0.15">
      <c r="A72" s="4" t="s">
        <v>494</v>
      </c>
      <c r="B72" s="5" t="s">
        <v>495</v>
      </c>
      <c r="C72" s="7">
        <v>11</v>
      </c>
      <c r="D72" s="7">
        <v>5146</v>
      </c>
      <c r="E72" s="7">
        <v>0</v>
      </c>
      <c r="F72" s="7">
        <v>0</v>
      </c>
      <c r="G72" s="7">
        <v>5146</v>
      </c>
      <c r="H72" s="7"/>
      <c r="I72" s="7">
        <v>1</v>
      </c>
      <c r="J72" s="7">
        <v>679272</v>
      </c>
    </row>
    <row r="73" spans="1:10" x14ac:dyDescent="0.15">
      <c r="A73" s="4" t="s">
        <v>494</v>
      </c>
      <c r="B73" s="5" t="s">
        <v>495</v>
      </c>
      <c r="C73" s="7">
        <v>11</v>
      </c>
      <c r="D73" s="7">
        <v>39420.15</v>
      </c>
      <c r="E73" s="7">
        <v>12401</v>
      </c>
      <c r="F73" s="7">
        <v>0</v>
      </c>
      <c r="G73" s="7">
        <v>27019.15</v>
      </c>
      <c r="H73" s="7"/>
      <c r="I73" s="7">
        <v>1</v>
      </c>
      <c r="J73" s="7">
        <v>5203459.8</v>
      </c>
    </row>
    <row r="74" spans="1:10" x14ac:dyDescent="0.15">
      <c r="A74" s="4" t="s">
        <v>496</v>
      </c>
      <c r="B74" s="5" t="s">
        <v>495</v>
      </c>
      <c r="C74" s="7">
        <v>1</v>
      </c>
      <c r="D74" s="7">
        <v>5146</v>
      </c>
      <c r="E74" s="7">
        <v>0</v>
      </c>
      <c r="F74" s="7">
        <v>0</v>
      </c>
      <c r="G74" s="7">
        <v>5146</v>
      </c>
      <c r="H74" s="7"/>
      <c r="I74" s="7">
        <v>1</v>
      </c>
      <c r="J74" s="7">
        <v>61752</v>
      </c>
    </row>
    <row r="75" spans="1:10" x14ac:dyDescent="0.15">
      <c r="A75" s="4" t="s">
        <v>496</v>
      </c>
      <c r="B75" s="5" t="s">
        <v>495</v>
      </c>
      <c r="C75" s="7">
        <v>1</v>
      </c>
      <c r="D75" s="7">
        <v>42622.15</v>
      </c>
      <c r="E75" s="7">
        <v>12401</v>
      </c>
      <c r="F75" s="7">
        <v>0</v>
      </c>
      <c r="G75" s="7">
        <v>30221.15</v>
      </c>
      <c r="H75" s="7"/>
      <c r="I75" s="7">
        <v>1</v>
      </c>
      <c r="J75" s="7">
        <v>511465.8</v>
      </c>
    </row>
    <row r="76" spans="1:10" ht="21" x14ac:dyDescent="0.15">
      <c r="A76" s="4" t="s">
        <v>559</v>
      </c>
      <c r="B76" s="5" t="s">
        <v>560</v>
      </c>
      <c r="C76" s="7">
        <v>1</v>
      </c>
      <c r="D76" s="7">
        <v>45520.15</v>
      </c>
      <c r="E76" s="7">
        <v>12401</v>
      </c>
      <c r="F76" s="7">
        <v>0</v>
      </c>
      <c r="G76" s="7">
        <v>33119.15</v>
      </c>
      <c r="H76" s="7"/>
      <c r="I76" s="7">
        <v>1</v>
      </c>
      <c r="J76" s="7">
        <v>546241.80000000005</v>
      </c>
    </row>
    <row r="77" spans="1:10" ht="21" x14ac:dyDescent="0.15">
      <c r="A77" s="4" t="s">
        <v>561</v>
      </c>
      <c r="B77" s="5" t="s">
        <v>562</v>
      </c>
      <c r="C77" s="7">
        <v>3</v>
      </c>
      <c r="D77" s="7">
        <v>11302</v>
      </c>
      <c r="E77" s="7">
        <v>11302</v>
      </c>
      <c r="F77" s="7">
        <v>0</v>
      </c>
      <c r="G77" s="7">
        <v>0</v>
      </c>
      <c r="H77" s="7"/>
      <c r="I77" s="7">
        <v>1</v>
      </c>
      <c r="J77" s="7">
        <v>406872</v>
      </c>
    </row>
    <row r="78" spans="1:10" ht="21" x14ac:dyDescent="0.15">
      <c r="A78" s="4" t="s">
        <v>561</v>
      </c>
      <c r="B78" s="5" t="s">
        <v>562</v>
      </c>
      <c r="C78" s="7">
        <v>3</v>
      </c>
      <c r="D78" s="7">
        <v>20000</v>
      </c>
      <c r="E78" s="7">
        <v>0</v>
      </c>
      <c r="F78" s="7">
        <v>0</v>
      </c>
      <c r="G78" s="7">
        <v>20000</v>
      </c>
      <c r="H78" s="7"/>
      <c r="I78" s="7">
        <v>1</v>
      </c>
      <c r="J78" s="7">
        <v>180000</v>
      </c>
    </row>
    <row r="79" spans="1:10" x14ac:dyDescent="0.15">
      <c r="A79" s="4" t="s">
        <v>563</v>
      </c>
      <c r="B79" s="5" t="s">
        <v>564</v>
      </c>
      <c r="C79" s="7">
        <v>1</v>
      </c>
      <c r="D79" s="7">
        <v>11302</v>
      </c>
      <c r="E79" s="7">
        <v>11302</v>
      </c>
      <c r="F79" s="7">
        <v>0</v>
      </c>
      <c r="G79" s="7">
        <v>0</v>
      </c>
      <c r="H79" s="7"/>
      <c r="I79" s="7">
        <v>1</v>
      </c>
      <c r="J79" s="7">
        <v>135624</v>
      </c>
    </row>
    <row r="80" spans="1:10" x14ac:dyDescent="0.15">
      <c r="A80" s="4" t="s">
        <v>563</v>
      </c>
      <c r="B80" s="5" t="s">
        <v>564</v>
      </c>
      <c r="C80" s="7">
        <v>1</v>
      </c>
      <c r="D80" s="7">
        <v>20000</v>
      </c>
      <c r="E80" s="7">
        <v>0</v>
      </c>
      <c r="F80" s="7">
        <v>0</v>
      </c>
      <c r="G80" s="7">
        <v>20000</v>
      </c>
      <c r="H80" s="7"/>
      <c r="I80" s="7">
        <v>1</v>
      </c>
      <c r="J80" s="7">
        <v>60000</v>
      </c>
    </row>
    <row r="81" spans="1:10" x14ac:dyDescent="0.15">
      <c r="A81" s="4" t="s">
        <v>565</v>
      </c>
      <c r="B81" s="5" t="s">
        <v>566</v>
      </c>
      <c r="C81" s="7">
        <v>2</v>
      </c>
      <c r="D81" s="7">
        <v>20000</v>
      </c>
      <c r="E81" s="7">
        <v>0</v>
      </c>
      <c r="F81" s="7">
        <v>0</v>
      </c>
      <c r="G81" s="7">
        <v>20000</v>
      </c>
      <c r="H81" s="7"/>
      <c r="I81" s="7">
        <v>1</v>
      </c>
      <c r="J81" s="7">
        <v>120000</v>
      </c>
    </row>
    <row r="82" spans="1:10" x14ac:dyDescent="0.15">
      <c r="A82" s="4" t="s">
        <v>565</v>
      </c>
      <c r="B82" s="5" t="s">
        <v>566</v>
      </c>
      <c r="C82" s="7">
        <v>2</v>
      </c>
      <c r="D82" s="7">
        <v>12915.7233</v>
      </c>
      <c r="E82" s="7">
        <v>8618</v>
      </c>
      <c r="F82" s="7">
        <v>0</v>
      </c>
      <c r="G82" s="7">
        <v>4297.7232999999997</v>
      </c>
      <c r="H82" s="7"/>
      <c r="I82" s="7">
        <v>1</v>
      </c>
      <c r="J82" s="7">
        <v>309977.36</v>
      </c>
    </row>
    <row r="83" spans="1:10" x14ac:dyDescent="0.15">
      <c r="A83" s="4" t="s">
        <v>567</v>
      </c>
      <c r="B83" s="5" t="s">
        <v>568</v>
      </c>
      <c r="C83" s="7">
        <v>3</v>
      </c>
      <c r="D83" s="7">
        <v>11431.92834</v>
      </c>
      <c r="E83" s="7">
        <v>8618</v>
      </c>
      <c r="F83" s="7">
        <v>0</v>
      </c>
      <c r="G83" s="7">
        <v>2813.9283399999999</v>
      </c>
      <c r="H83" s="7"/>
      <c r="I83" s="7">
        <v>1</v>
      </c>
      <c r="J83" s="7">
        <v>411549.42</v>
      </c>
    </row>
    <row r="84" spans="1:10" x14ac:dyDescent="0.15">
      <c r="A84" s="4" t="s">
        <v>567</v>
      </c>
      <c r="B84" s="5" t="s">
        <v>568</v>
      </c>
      <c r="C84" s="7">
        <v>3</v>
      </c>
      <c r="D84" s="7">
        <v>20000</v>
      </c>
      <c r="E84" s="7">
        <v>0</v>
      </c>
      <c r="F84" s="7">
        <v>0</v>
      </c>
      <c r="G84" s="7">
        <v>20000</v>
      </c>
      <c r="H84" s="7"/>
      <c r="I84" s="7">
        <v>1</v>
      </c>
      <c r="J84" s="7">
        <v>180000</v>
      </c>
    </row>
    <row r="85" spans="1:10" ht="21" x14ac:dyDescent="0.15">
      <c r="A85" s="4" t="s">
        <v>569</v>
      </c>
      <c r="B85" s="5" t="s">
        <v>570</v>
      </c>
      <c r="C85" s="7">
        <v>2</v>
      </c>
      <c r="D85" s="7">
        <v>20000</v>
      </c>
      <c r="E85" s="7">
        <v>0</v>
      </c>
      <c r="F85" s="7">
        <v>0</v>
      </c>
      <c r="G85" s="7">
        <v>20000</v>
      </c>
      <c r="H85" s="7"/>
      <c r="I85" s="7">
        <v>1</v>
      </c>
      <c r="J85" s="7">
        <v>120000</v>
      </c>
    </row>
    <row r="86" spans="1:10" ht="21" x14ac:dyDescent="0.15">
      <c r="A86" s="4" t="s">
        <v>569</v>
      </c>
      <c r="B86" s="5" t="s">
        <v>570</v>
      </c>
      <c r="C86" s="7">
        <v>2</v>
      </c>
      <c r="D86" s="7">
        <v>8618</v>
      </c>
      <c r="E86" s="7">
        <v>8618</v>
      </c>
      <c r="F86" s="7">
        <v>0</v>
      </c>
      <c r="G86" s="7">
        <v>0</v>
      </c>
      <c r="H86" s="7"/>
      <c r="I86" s="7">
        <v>1</v>
      </c>
      <c r="J86" s="7">
        <v>206832</v>
      </c>
    </row>
    <row r="87" spans="1:10" ht="21" x14ac:dyDescent="0.15">
      <c r="A87" s="4" t="s">
        <v>571</v>
      </c>
      <c r="B87" s="5" t="s">
        <v>572</v>
      </c>
      <c r="C87" s="7">
        <v>1</v>
      </c>
      <c r="D87" s="7">
        <v>244319.51</v>
      </c>
      <c r="E87" s="7">
        <v>0</v>
      </c>
      <c r="F87" s="7">
        <v>0</v>
      </c>
      <c r="G87" s="7">
        <v>244319.51</v>
      </c>
      <c r="H87" s="7"/>
      <c r="I87" s="7">
        <v>1</v>
      </c>
      <c r="J87" s="7">
        <v>244319.51</v>
      </c>
    </row>
    <row r="88" spans="1:10" ht="21" x14ac:dyDescent="0.15">
      <c r="A88" s="4" t="s">
        <v>571</v>
      </c>
      <c r="B88" s="5" t="s">
        <v>572</v>
      </c>
      <c r="C88" s="7">
        <v>21</v>
      </c>
      <c r="D88" s="7">
        <v>18242</v>
      </c>
      <c r="E88" s="7">
        <v>8618</v>
      </c>
      <c r="F88" s="7">
        <v>0</v>
      </c>
      <c r="G88" s="7">
        <v>9624</v>
      </c>
      <c r="H88" s="7"/>
      <c r="I88" s="7">
        <v>1</v>
      </c>
      <c r="J88" s="7">
        <v>4596984</v>
      </c>
    </row>
    <row r="89" spans="1:10" x14ac:dyDescent="0.15">
      <c r="A89" s="4" t="s">
        <v>573</v>
      </c>
      <c r="B89" s="5" t="s">
        <v>574</v>
      </c>
      <c r="C89" s="7">
        <v>2</v>
      </c>
      <c r="D89" s="7">
        <v>12487</v>
      </c>
      <c r="E89" s="7">
        <v>12487</v>
      </c>
      <c r="F89" s="7">
        <v>0</v>
      </c>
      <c r="G89" s="7">
        <v>0</v>
      </c>
      <c r="H89" s="7"/>
      <c r="I89" s="7">
        <v>1</v>
      </c>
      <c r="J89" s="7">
        <v>299688</v>
      </c>
    </row>
    <row r="90" spans="1:10" x14ac:dyDescent="0.15">
      <c r="A90" s="4" t="s">
        <v>573</v>
      </c>
      <c r="B90" s="5" t="s">
        <v>574</v>
      </c>
      <c r="C90" s="7">
        <v>2</v>
      </c>
      <c r="D90" s="7">
        <v>20000</v>
      </c>
      <c r="E90" s="7">
        <v>0</v>
      </c>
      <c r="F90" s="7">
        <v>0</v>
      </c>
      <c r="G90" s="7">
        <v>20000</v>
      </c>
      <c r="H90" s="7"/>
      <c r="I90" s="7">
        <v>1</v>
      </c>
      <c r="J90" s="7">
        <v>120000</v>
      </c>
    </row>
    <row r="91" spans="1:10" ht="21" x14ac:dyDescent="0.15">
      <c r="A91" s="4" t="s">
        <v>575</v>
      </c>
      <c r="B91" s="5" t="s">
        <v>576</v>
      </c>
      <c r="C91" s="7">
        <v>1</v>
      </c>
      <c r="D91" s="7">
        <v>19233</v>
      </c>
      <c r="E91" s="7">
        <v>19233</v>
      </c>
      <c r="F91" s="7">
        <v>0</v>
      </c>
      <c r="G91" s="7">
        <v>0</v>
      </c>
      <c r="H91" s="7"/>
      <c r="I91" s="7">
        <v>1</v>
      </c>
      <c r="J91" s="7">
        <v>230796</v>
      </c>
    </row>
    <row r="92" spans="1:10" x14ac:dyDescent="0.15">
      <c r="A92" s="4" t="s">
        <v>577</v>
      </c>
      <c r="B92" s="5" t="s">
        <v>578</v>
      </c>
      <c r="C92" s="7">
        <v>2</v>
      </c>
      <c r="D92" s="7">
        <v>11302</v>
      </c>
      <c r="E92" s="7">
        <v>11302</v>
      </c>
      <c r="F92" s="7">
        <v>0</v>
      </c>
      <c r="G92" s="7">
        <v>0</v>
      </c>
      <c r="H92" s="7"/>
      <c r="I92" s="7">
        <v>1</v>
      </c>
      <c r="J92" s="7">
        <v>271248</v>
      </c>
    </row>
    <row r="93" spans="1:10" x14ac:dyDescent="0.15">
      <c r="A93" s="4" t="s">
        <v>577</v>
      </c>
      <c r="B93" s="5" t="s">
        <v>578</v>
      </c>
      <c r="C93" s="7">
        <v>2</v>
      </c>
      <c r="D93" s="7">
        <v>20000</v>
      </c>
      <c r="E93" s="7">
        <v>0</v>
      </c>
      <c r="F93" s="7">
        <v>0</v>
      </c>
      <c r="G93" s="7">
        <v>20000</v>
      </c>
      <c r="H93" s="7"/>
      <c r="I93" s="7">
        <v>1</v>
      </c>
      <c r="J93" s="7">
        <v>120000</v>
      </c>
    </row>
    <row r="94" spans="1:10" ht="21" x14ac:dyDescent="0.15">
      <c r="A94" s="4" t="s">
        <v>579</v>
      </c>
      <c r="B94" s="5" t="s">
        <v>580</v>
      </c>
      <c r="C94" s="7">
        <v>1</v>
      </c>
      <c r="D94" s="7">
        <v>20000</v>
      </c>
      <c r="E94" s="7">
        <v>0</v>
      </c>
      <c r="F94" s="7">
        <v>0</v>
      </c>
      <c r="G94" s="7">
        <v>20000</v>
      </c>
      <c r="H94" s="7"/>
      <c r="I94" s="7">
        <v>1</v>
      </c>
      <c r="J94" s="7">
        <v>60000</v>
      </c>
    </row>
    <row r="95" spans="1:10" ht="21" x14ac:dyDescent="0.15">
      <c r="A95" s="4" t="s">
        <v>579</v>
      </c>
      <c r="B95" s="5" t="s">
        <v>580</v>
      </c>
      <c r="C95" s="7">
        <v>1</v>
      </c>
      <c r="D95" s="7">
        <v>11302</v>
      </c>
      <c r="E95" s="7">
        <v>11302</v>
      </c>
      <c r="F95" s="7">
        <v>0</v>
      </c>
      <c r="G95" s="7">
        <v>0</v>
      </c>
      <c r="H95" s="7"/>
      <c r="I95" s="7">
        <v>1</v>
      </c>
      <c r="J95" s="7">
        <v>135624</v>
      </c>
    </row>
    <row r="96" spans="1:10" x14ac:dyDescent="0.15">
      <c r="A96" s="4" t="s">
        <v>581</v>
      </c>
      <c r="B96" s="5" t="s">
        <v>582</v>
      </c>
      <c r="C96" s="7">
        <v>1</v>
      </c>
      <c r="D96" s="7">
        <v>20000</v>
      </c>
      <c r="E96" s="7">
        <v>0</v>
      </c>
      <c r="F96" s="7">
        <v>0</v>
      </c>
      <c r="G96" s="7">
        <v>20000</v>
      </c>
      <c r="H96" s="7"/>
      <c r="I96" s="7">
        <v>1</v>
      </c>
      <c r="J96" s="7">
        <v>60000</v>
      </c>
    </row>
    <row r="97" spans="1:10" x14ac:dyDescent="0.15">
      <c r="A97" s="4" t="s">
        <v>581</v>
      </c>
      <c r="B97" s="5" t="s">
        <v>582</v>
      </c>
      <c r="C97" s="7">
        <v>1</v>
      </c>
      <c r="D97" s="7">
        <v>11841</v>
      </c>
      <c r="E97" s="7">
        <v>11841</v>
      </c>
      <c r="F97" s="7">
        <v>0</v>
      </c>
      <c r="G97" s="7">
        <v>0</v>
      </c>
      <c r="H97" s="7"/>
      <c r="I97" s="7">
        <v>1</v>
      </c>
      <c r="J97" s="7">
        <v>142092</v>
      </c>
    </row>
    <row r="98" spans="1:10" x14ac:dyDescent="0.15">
      <c r="A98" s="4" t="s">
        <v>583</v>
      </c>
      <c r="B98" s="5" t="s">
        <v>584</v>
      </c>
      <c r="C98" s="7">
        <v>1</v>
      </c>
      <c r="D98" s="7">
        <v>45985.15</v>
      </c>
      <c r="E98" s="7">
        <v>12866</v>
      </c>
      <c r="F98" s="7">
        <v>0</v>
      </c>
      <c r="G98" s="7">
        <v>33119.15</v>
      </c>
      <c r="H98" s="7"/>
      <c r="I98" s="7">
        <v>1</v>
      </c>
      <c r="J98" s="7">
        <v>551821.80000000005</v>
      </c>
    </row>
    <row r="99" spans="1:10" ht="21" x14ac:dyDescent="0.15">
      <c r="A99" s="4" t="s">
        <v>497</v>
      </c>
      <c r="B99" s="5" t="s">
        <v>498</v>
      </c>
      <c r="C99" s="7">
        <v>3</v>
      </c>
      <c r="D99" s="7">
        <v>5146</v>
      </c>
      <c r="E99" s="7">
        <v>0</v>
      </c>
      <c r="F99" s="7">
        <v>0</v>
      </c>
      <c r="G99" s="7">
        <v>5146</v>
      </c>
      <c r="H99" s="7"/>
      <c r="I99" s="7">
        <v>1</v>
      </c>
      <c r="J99" s="7">
        <v>185256</v>
      </c>
    </row>
    <row r="100" spans="1:10" ht="21" x14ac:dyDescent="0.15">
      <c r="A100" s="4" t="s">
        <v>497</v>
      </c>
      <c r="B100" s="5" t="s">
        <v>498</v>
      </c>
      <c r="C100" s="7">
        <v>3</v>
      </c>
      <c r="D100" s="7">
        <v>49043.15</v>
      </c>
      <c r="E100" s="7">
        <v>15924</v>
      </c>
      <c r="F100" s="7">
        <v>0</v>
      </c>
      <c r="G100" s="7">
        <v>33119.15</v>
      </c>
      <c r="H100" s="7"/>
      <c r="I100" s="7">
        <v>1</v>
      </c>
      <c r="J100" s="7">
        <v>1765553.4</v>
      </c>
    </row>
    <row r="101" spans="1:10" ht="21" x14ac:dyDescent="0.15">
      <c r="A101" s="4" t="s">
        <v>499</v>
      </c>
      <c r="B101" s="5" t="s">
        <v>500</v>
      </c>
      <c r="C101" s="7">
        <v>15</v>
      </c>
      <c r="D101" s="7">
        <v>5146</v>
      </c>
      <c r="E101" s="7">
        <v>0</v>
      </c>
      <c r="F101" s="7">
        <v>0</v>
      </c>
      <c r="G101" s="7">
        <v>5146</v>
      </c>
      <c r="H101" s="7"/>
      <c r="I101" s="7">
        <v>1</v>
      </c>
      <c r="J101" s="7">
        <v>926280</v>
      </c>
    </row>
    <row r="102" spans="1:10" ht="21" x14ac:dyDescent="0.15">
      <c r="A102" s="4" t="s">
        <v>499</v>
      </c>
      <c r="B102" s="5" t="s">
        <v>500</v>
      </c>
      <c r="C102" s="7">
        <v>15</v>
      </c>
      <c r="D102" s="7">
        <v>49855.15</v>
      </c>
      <c r="E102" s="7">
        <v>16736</v>
      </c>
      <c r="F102" s="7">
        <v>0</v>
      </c>
      <c r="G102" s="7">
        <v>33119.15</v>
      </c>
      <c r="H102" s="7"/>
      <c r="I102" s="7">
        <v>1</v>
      </c>
      <c r="J102" s="7">
        <v>8973927</v>
      </c>
    </row>
    <row r="103" spans="1:10" ht="21" x14ac:dyDescent="0.15">
      <c r="A103" s="4" t="s">
        <v>501</v>
      </c>
      <c r="B103" s="5" t="s">
        <v>500</v>
      </c>
      <c r="C103" s="7">
        <v>1</v>
      </c>
      <c r="D103" s="7">
        <v>53057.15</v>
      </c>
      <c r="E103" s="7">
        <v>16736</v>
      </c>
      <c r="F103" s="7">
        <v>0</v>
      </c>
      <c r="G103" s="7">
        <v>36321.15</v>
      </c>
      <c r="H103" s="7"/>
      <c r="I103" s="7">
        <v>1</v>
      </c>
      <c r="J103" s="7">
        <v>636685.80000000005</v>
      </c>
    </row>
    <row r="104" spans="1:10" ht="21" x14ac:dyDescent="0.15">
      <c r="A104" s="4" t="s">
        <v>501</v>
      </c>
      <c r="B104" s="5" t="s">
        <v>500</v>
      </c>
      <c r="C104" s="7">
        <v>1</v>
      </c>
      <c r="D104" s="7">
        <v>5146</v>
      </c>
      <c r="E104" s="7">
        <v>0</v>
      </c>
      <c r="F104" s="7">
        <v>0</v>
      </c>
      <c r="G104" s="7">
        <v>5146</v>
      </c>
      <c r="H104" s="7"/>
      <c r="I104" s="7">
        <v>1</v>
      </c>
      <c r="J104" s="7">
        <v>61752</v>
      </c>
    </row>
    <row r="105" spans="1:10" ht="21" x14ac:dyDescent="0.15">
      <c r="A105" s="4" t="s">
        <v>585</v>
      </c>
      <c r="B105" s="5" t="s">
        <v>500</v>
      </c>
      <c r="C105" s="7">
        <v>2</v>
      </c>
      <c r="D105" s="7">
        <v>5146</v>
      </c>
      <c r="E105" s="7">
        <v>0</v>
      </c>
      <c r="F105" s="7">
        <v>0</v>
      </c>
      <c r="G105" s="7">
        <v>5146</v>
      </c>
      <c r="H105" s="7"/>
      <c r="I105" s="7">
        <v>1</v>
      </c>
      <c r="J105" s="7">
        <v>123504</v>
      </c>
    </row>
    <row r="106" spans="1:10" ht="21" x14ac:dyDescent="0.15">
      <c r="A106" s="4" t="s">
        <v>585</v>
      </c>
      <c r="B106" s="5" t="s">
        <v>500</v>
      </c>
      <c r="C106" s="7">
        <v>2</v>
      </c>
      <c r="D106" s="7">
        <v>49856.15</v>
      </c>
      <c r="E106" s="7">
        <v>16736</v>
      </c>
      <c r="F106" s="7">
        <v>0</v>
      </c>
      <c r="G106" s="7">
        <v>33120.15</v>
      </c>
      <c r="H106" s="7"/>
      <c r="I106" s="7">
        <v>1</v>
      </c>
      <c r="J106" s="7">
        <v>1196547.6000000001</v>
      </c>
    </row>
    <row r="107" spans="1:10" ht="21" x14ac:dyDescent="0.15">
      <c r="A107" s="4" t="s">
        <v>586</v>
      </c>
      <c r="B107" s="5" t="s">
        <v>500</v>
      </c>
      <c r="C107" s="7">
        <v>1</v>
      </c>
      <c r="D107" s="7">
        <v>53202.35</v>
      </c>
      <c r="E107" s="7">
        <v>16736</v>
      </c>
      <c r="F107" s="7">
        <v>0</v>
      </c>
      <c r="G107" s="7">
        <v>36466.35</v>
      </c>
      <c r="H107" s="7"/>
      <c r="I107" s="7">
        <v>1</v>
      </c>
      <c r="J107" s="7">
        <v>638428.19999999995</v>
      </c>
    </row>
    <row r="108" spans="1:10" ht="21" x14ac:dyDescent="0.15">
      <c r="A108" s="4" t="s">
        <v>586</v>
      </c>
      <c r="B108" s="5" t="s">
        <v>500</v>
      </c>
      <c r="C108" s="7">
        <v>1</v>
      </c>
      <c r="D108" s="7">
        <v>5146</v>
      </c>
      <c r="E108" s="7">
        <v>0</v>
      </c>
      <c r="F108" s="7">
        <v>0</v>
      </c>
      <c r="G108" s="7">
        <v>5146</v>
      </c>
      <c r="H108" s="7"/>
      <c r="I108" s="7">
        <v>1</v>
      </c>
      <c r="J108" s="7">
        <v>61752</v>
      </c>
    </row>
    <row r="109" spans="1:10" ht="21" x14ac:dyDescent="0.15">
      <c r="A109" s="4" t="s">
        <v>587</v>
      </c>
      <c r="B109" s="5" t="s">
        <v>588</v>
      </c>
      <c r="C109" s="7">
        <v>1</v>
      </c>
      <c r="D109" s="7">
        <v>18116</v>
      </c>
      <c r="E109" s="7">
        <v>18116</v>
      </c>
      <c r="F109" s="7">
        <v>0</v>
      </c>
      <c r="G109" s="7">
        <v>0</v>
      </c>
      <c r="H109" s="7"/>
      <c r="I109" s="7">
        <v>1</v>
      </c>
      <c r="J109" s="7">
        <v>217392</v>
      </c>
    </row>
    <row r="110" spans="1:10" x14ac:dyDescent="0.15">
      <c r="A110" s="4" t="s">
        <v>589</v>
      </c>
      <c r="B110" s="5" t="s">
        <v>495</v>
      </c>
      <c r="C110" s="7">
        <v>1</v>
      </c>
      <c r="D110" s="7">
        <v>559204.06000000006</v>
      </c>
      <c r="E110" s="7">
        <v>0</v>
      </c>
      <c r="F110" s="7">
        <v>0</v>
      </c>
      <c r="G110" s="7">
        <v>559204.06000000006</v>
      </c>
      <c r="H110" s="7"/>
      <c r="I110" s="7">
        <v>1</v>
      </c>
      <c r="J110" s="7">
        <v>559204.06000000006</v>
      </c>
    </row>
    <row r="111" spans="1:10" x14ac:dyDescent="0.15">
      <c r="A111" s="4" t="s">
        <v>589</v>
      </c>
      <c r="B111" s="5" t="s">
        <v>495</v>
      </c>
      <c r="C111" s="7">
        <v>1</v>
      </c>
      <c r="D111" s="7">
        <v>396099.21</v>
      </c>
      <c r="E111" s="7">
        <v>0</v>
      </c>
      <c r="F111" s="7">
        <v>0</v>
      </c>
      <c r="G111" s="7">
        <v>396099.21</v>
      </c>
      <c r="H111" s="7"/>
      <c r="I111" s="7">
        <v>1</v>
      </c>
      <c r="J111" s="7">
        <v>396099.21</v>
      </c>
    </row>
    <row r="112" spans="1:10" ht="24.95" customHeight="1" x14ac:dyDescent="0.15">
      <c r="A112" s="23" t="s">
        <v>504</v>
      </c>
      <c r="B112" s="23"/>
      <c r="C112" s="9" t="s">
        <v>390</v>
      </c>
      <c r="D112" s="9">
        <f>SUBTOTAL(9,D30:D111)</f>
        <v>2612280.7216399997</v>
      </c>
      <c r="E112" s="9" t="s">
        <v>390</v>
      </c>
      <c r="F112" s="9" t="s">
        <v>390</v>
      </c>
      <c r="G112" s="9" t="s">
        <v>390</v>
      </c>
      <c r="H112" s="9" t="s">
        <v>390</v>
      </c>
      <c r="I112" s="9" t="s">
        <v>390</v>
      </c>
      <c r="J112" s="9">
        <f>SUBTOTAL(9,J30:J111)</f>
        <v>39333757.5</v>
      </c>
    </row>
    <row r="113" spans="1:10" ht="24.95" customHeight="1" x14ac:dyDescent="0.15"/>
    <row r="114" spans="1:10" ht="24.95" customHeight="1" x14ac:dyDescent="0.15">
      <c r="A114" s="21" t="s">
        <v>475</v>
      </c>
      <c r="B114" s="21"/>
      <c r="C114" s="22" t="s">
        <v>157</v>
      </c>
      <c r="D114" s="22"/>
      <c r="E114" s="22"/>
      <c r="F114" s="22"/>
      <c r="G114" s="22"/>
      <c r="H114" s="22"/>
      <c r="I114" s="22"/>
      <c r="J114" s="22"/>
    </row>
    <row r="115" spans="1:10" ht="24.95" customHeight="1" x14ac:dyDescent="0.15">
      <c r="A115" s="21" t="s">
        <v>476</v>
      </c>
      <c r="B115" s="21"/>
      <c r="C115" s="22" t="s">
        <v>590</v>
      </c>
      <c r="D115" s="22"/>
      <c r="E115" s="22"/>
      <c r="F115" s="22"/>
      <c r="G115" s="22"/>
      <c r="H115" s="22"/>
      <c r="I115" s="22"/>
      <c r="J115" s="22"/>
    </row>
    <row r="116" spans="1:10" ht="24.95" customHeight="1" x14ac:dyDescent="0.15">
      <c r="A116" s="21" t="s">
        <v>478</v>
      </c>
      <c r="B116" s="21"/>
      <c r="C116" s="22" t="s">
        <v>446</v>
      </c>
      <c r="D116" s="22"/>
      <c r="E116" s="22"/>
      <c r="F116" s="22"/>
      <c r="G116" s="22"/>
      <c r="H116" s="22"/>
      <c r="I116" s="22"/>
      <c r="J116" s="22"/>
    </row>
    <row r="117" spans="1:10" ht="24.95" customHeight="1" x14ac:dyDescent="0.15">
      <c r="A117" s="13" t="s">
        <v>479</v>
      </c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24.95" customHeight="1" x14ac:dyDescent="0.15"/>
    <row r="119" spans="1:10" ht="50.1" customHeight="1" x14ac:dyDescent="0.15">
      <c r="A119" s="19" t="s">
        <v>374</v>
      </c>
      <c r="B119" s="19" t="s">
        <v>480</v>
      </c>
      <c r="C119" s="19" t="s">
        <v>481</v>
      </c>
      <c r="D119" s="19" t="s">
        <v>482</v>
      </c>
      <c r="E119" s="19"/>
      <c r="F119" s="19"/>
      <c r="G119" s="19"/>
      <c r="H119" s="19" t="s">
        <v>483</v>
      </c>
      <c r="I119" s="19" t="s">
        <v>484</v>
      </c>
      <c r="J119" s="19" t="s">
        <v>485</v>
      </c>
    </row>
    <row r="120" spans="1:10" ht="50.1" customHeight="1" x14ac:dyDescent="0.15">
      <c r="A120" s="19"/>
      <c r="B120" s="19"/>
      <c r="C120" s="19"/>
      <c r="D120" s="19" t="s">
        <v>486</v>
      </c>
      <c r="E120" s="19" t="s">
        <v>108</v>
      </c>
      <c r="F120" s="19"/>
      <c r="G120" s="19"/>
      <c r="H120" s="19"/>
      <c r="I120" s="19"/>
      <c r="J120" s="19"/>
    </row>
    <row r="121" spans="1:10" ht="50.1" customHeight="1" x14ac:dyDescent="0.15">
      <c r="A121" s="19"/>
      <c r="B121" s="19"/>
      <c r="C121" s="19"/>
      <c r="D121" s="19"/>
      <c r="E121" s="4" t="s">
        <v>487</v>
      </c>
      <c r="F121" s="4" t="s">
        <v>488</v>
      </c>
      <c r="G121" s="4" t="s">
        <v>489</v>
      </c>
      <c r="H121" s="19"/>
      <c r="I121" s="19"/>
      <c r="J121" s="19"/>
    </row>
    <row r="122" spans="1:10" ht="24.95" customHeight="1" x14ac:dyDescent="0.15">
      <c r="A122" s="4" t="s">
        <v>379</v>
      </c>
      <c r="B122" s="4" t="s">
        <v>380</v>
      </c>
      <c r="C122" s="4" t="s">
        <v>381</v>
      </c>
      <c r="D122" s="4" t="s">
        <v>382</v>
      </c>
      <c r="E122" s="4" t="s">
        <v>384</v>
      </c>
      <c r="F122" s="4" t="s">
        <v>385</v>
      </c>
      <c r="G122" s="4" t="s">
        <v>386</v>
      </c>
      <c r="H122" s="4" t="s">
        <v>387</v>
      </c>
      <c r="I122" s="4" t="s">
        <v>490</v>
      </c>
      <c r="J122" s="4" t="s">
        <v>491</v>
      </c>
    </row>
    <row r="123" spans="1:10" x14ac:dyDescent="0.15">
      <c r="A123" s="4" t="s">
        <v>379</v>
      </c>
      <c r="B123" s="5" t="s">
        <v>506</v>
      </c>
      <c r="C123" s="7">
        <v>1</v>
      </c>
      <c r="D123" s="7">
        <v>60000</v>
      </c>
      <c r="E123" s="7">
        <v>0</v>
      </c>
      <c r="F123" s="7">
        <v>0</v>
      </c>
      <c r="G123" s="7">
        <v>60000</v>
      </c>
      <c r="H123" s="7"/>
      <c r="I123" s="7">
        <v>1</v>
      </c>
      <c r="J123" s="7">
        <v>720000</v>
      </c>
    </row>
    <row r="124" spans="1:10" x14ac:dyDescent="0.15">
      <c r="A124" s="4" t="s">
        <v>591</v>
      </c>
      <c r="B124" s="5" t="s">
        <v>506</v>
      </c>
      <c r="C124" s="7">
        <v>1</v>
      </c>
      <c r="D124" s="7">
        <v>80000</v>
      </c>
      <c r="E124" s="7">
        <v>0</v>
      </c>
      <c r="F124" s="7">
        <v>0</v>
      </c>
      <c r="G124" s="7">
        <v>80000</v>
      </c>
      <c r="H124" s="7"/>
      <c r="I124" s="7">
        <v>1</v>
      </c>
      <c r="J124" s="7">
        <v>320000</v>
      </c>
    </row>
    <row r="125" spans="1:10" x14ac:dyDescent="0.15">
      <c r="A125" s="4" t="s">
        <v>591</v>
      </c>
      <c r="B125" s="5" t="s">
        <v>506</v>
      </c>
      <c r="C125" s="7">
        <v>1</v>
      </c>
      <c r="D125" s="7">
        <v>1600</v>
      </c>
      <c r="E125" s="7">
        <v>1600</v>
      </c>
      <c r="F125" s="7">
        <v>0</v>
      </c>
      <c r="G125" s="7">
        <v>0</v>
      </c>
      <c r="H125" s="7"/>
      <c r="I125" s="7">
        <v>1</v>
      </c>
      <c r="J125" s="7">
        <v>19200</v>
      </c>
    </row>
    <row r="126" spans="1:10" ht="21" x14ac:dyDescent="0.15">
      <c r="A126" s="4" t="s">
        <v>592</v>
      </c>
      <c r="B126" s="5" t="s">
        <v>507</v>
      </c>
      <c r="C126" s="7">
        <v>3</v>
      </c>
      <c r="D126" s="7">
        <v>40000</v>
      </c>
      <c r="E126" s="7">
        <v>0</v>
      </c>
      <c r="F126" s="7">
        <v>0</v>
      </c>
      <c r="G126" s="7">
        <v>40000</v>
      </c>
      <c r="H126" s="7"/>
      <c r="I126" s="7">
        <v>1</v>
      </c>
      <c r="J126" s="7">
        <v>480000</v>
      </c>
    </row>
    <row r="127" spans="1:10" ht="21" x14ac:dyDescent="0.15">
      <c r="A127" s="4" t="s">
        <v>592</v>
      </c>
      <c r="B127" s="5" t="s">
        <v>507</v>
      </c>
      <c r="C127" s="7">
        <v>3</v>
      </c>
      <c r="D127" s="7">
        <v>9600</v>
      </c>
      <c r="E127" s="7">
        <v>1600</v>
      </c>
      <c r="F127" s="7">
        <v>0</v>
      </c>
      <c r="G127" s="7">
        <v>8000</v>
      </c>
      <c r="H127" s="7"/>
      <c r="I127" s="7">
        <v>1</v>
      </c>
      <c r="J127" s="7">
        <v>345600</v>
      </c>
    </row>
    <row r="128" spans="1:10" ht="21" x14ac:dyDescent="0.15">
      <c r="A128" s="4" t="s">
        <v>593</v>
      </c>
      <c r="B128" s="5" t="s">
        <v>588</v>
      </c>
      <c r="C128" s="7">
        <v>1</v>
      </c>
      <c r="D128" s="7">
        <v>10323</v>
      </c>
      <c r="E128" s="7">
        <v>0</v>
      </c>
      <c r="F128" s="7">
        <v>0</v>
      </c>
      <c r="G128" s="7">
        <v>10323</v>
      </c>
      <c r="H128" s="7"/>
      <c r="I128" s="7">
        <v>1</v>
      </c>
      <c r="J128" s="7">
        <v>41292</v>
      </c>
    </row>
    <row r="129" spans="1:10" ht="21" x14ac:dyDescent="0.15">
      <c r="A129" s="4" t="s">
        <v>593</v>
      </c>
      <c r="B129" s="5" t="s">
        <v>588</v>
      </c>
      <c r="C129" s="7">
        <v>1</v>
      </c>
      <c r="D129" s="7">
        <v>1600</v>
      </c>
      <c r="E129" s="7">
        <v>1600</v>
      </c>
      <c r="F129" s="7">
        <v>0</v>
      </c>
      <c r="G129" s="7">
        <v>0</v>
      </c>
      <c r="H129" s="7"/>
      <c r="I129" s="7">
        <v>1</v>
      </c>
      <c r="J129" s="7">
        <v>19200</v>
      </c>
    </row>
    <row r="130" spans="1:10" ht="21" x14ac:dyDescent="0.15">
      <c r="A130" s="4" t="s">
        <v>594</v>
      </c>
      <c r="B130" s="5" t="s">
        <v>508</v>
      </c>
      <c r="C130" s="7">
        <v>1</v>
      </c>
      <c r="D130" s="7">
        <v>6600</v>
      </c>
      <c r="E130" s="7">
        <v>1600</v>
      </c>
      <c r="F130" s="7">
        <v>0</v>
      </c>
      <c r="G130" s="7">
        <v>5000</v>
      </c>
      <c r="H130" s="7"/>
      <c r="I130" s="7">
        <v>1</v>
      </c>
      <c r="J130" s="7">
        <v>79200</v>
      </c>
    </row>
    <row r="131" spans="1:10" ht="21" x14ac:dyDescent="0.15">
      <c r="A131" s="4" t="s">
        <v>595</v>
      </c>
      <c r="B131" s="5" t="s">
        <v>509</v>
      </c>
      <c r="C131" s="7">
        <v>1</v>
      </c>
      <c r="D131" s="7">
        <v>1600</v>
      </c>
      <c r="E131" s="7">
        <v>1600</v>
      </c>
      <c r="F131" s="7">
        <v>0</v>
      </c>
      <c r="G131" s="7">
        <v>0</v>
      </c>
      <c r="H131" s="7"/>
      <c r="I131" s="7">
        <v>1</v>
      </c>
      <c r="J131" s="7">
        <v>19200</v>
      </c>
    </row>
    <row r="132" spans="1:10" ht="21" x14ac:dyDescent="0.15">
      <c r="A132" s="4" t="s">
        <v>595</v>
      </c>
      <c r="B132" s="5" t="s">
        <v>509</v>
      </c>
      <c r="C132" s="7">
        <v>1</v>
      </c>
      <c r="D132" s="7">
        <v>6400</v>
      </c>
      <c r="E132" s="7">
        <v>0</v>
      </c>
      <c r="F132" s="7">
        <v>0</v>
      </c>
      <c r="G132" s="7">
        <v>6400</v>
      </c>
      <c r="H132" s="7"/>
      <c r="I132" s="7">
        <v>1</v>
      </c>
      <c r="J132" s="7">
        <v>19200</v>
      </c>
    </row>
    <row r="133" spans="1:10" ht="21" x14ac:dyDescent="0.15">
      <c r="A133" s="4" t="s">
        <v>596</v>
      </c>
      <c r="B133" s="5" t="s">
        <v>510</v>
      </c>
      <c r="C133" s="7">
        <v>1</v>
      </c>
      <c r="D133" s="7">
        <v>1600</v>
      </c>
      <c r="E133" s="7">
        <v>1600</v>
      </c>
      <c r="F133" s="7">
        <v>0</v>
      </c>
      <c r="G133" s="7">
        <v>0</v>
      </c>
      <c r="H133" s="7"/>
      <c r="I133" s="7">
        <v>1</v>
      </c>
      <c r="J133" s="7">
        <v>19200</v>
      </c>
    </row>
    <row r="134" spans="1:10" x14ac:dyDescent="0.15">
      <c r="A134" s="4" t="s">
        <v>597</v>
      </c>
      <c r="B134" s="5" t="s">
        <v>514</v>
      </c>
      <c r="C134" s="7">
        <v>1</v>
      </c>
      <c r="D134" s="7">
        <v>1600</v>
      </c>
      <c r="E134" s="7">
        <v>1600</v>
      </c>
      <c r="F134" s="7">
        <v>0</v>
      </c>
      <c r="G134" s="7">
        <v>0</v>
      </c>
      <c r="H134" s="7"/>
      <c r="I134" s="7">
        <v>1</v>
      </c>
      <c r="J134" s="7">
        <v>19200</v>
      </c>
    </row>
    <row r="135" spans="1:10" x14ac:dyDescent="0.15">
      <c r="A135" s="4" t="s">
        <v>598</v>
      </c>
      <c r="B135" s="5" t="s">
        <v>511</v>
      </c>
      <c r="C135" s="7">
        <v>1</v>
      </c>
      <c r="D135" s="7">
        <v>1600</v>
      </c>
      <c r="E135" s="7">
        <v>1600</v>
      </c>
      <c r="F135" s="7">
        <v>0</v>
      </c>
      <c r="G135" s="7">
        <v>0</v>
      </c>
      <c r="H135" s="7"/>
      <c r="I135" s="7">
        <v>1</v>
      </c>
      <c r="J135" s="7">
        <v>19200</v>
      </c>
    </row>
    <row r="136" spans="1:10" ht="21" x14ac:dyDescent="0.15">
      <c r="A136" s="4" t="s">
        <v>599</v>
      </c>
      <c r="B136" s="5" t="s">
        <v>600</v>
      </c>
      <c r="C136" s="7">
        <v>1</v>
      </c>
      <c r="D136" s="7">
        <v>1600</v>
      </c>
      <c r="E136" s="7">
        <v>1600</v>
      </c>
      <c r="F136" s="7">
        <v>0</v>
      </c>
      <c r="G136" s="7">
        <v>0</v>
      </c>
      <c r="H136" s="7"/>
      <c r="I136" s="7">
        <v>1</v>
      </c>
      <c r="J136" s="7">
        <v>19200</v>
      </c>
    </row>
    <row r="137" spans="1:10" ht="21" x14ac:dyDescent="0.15">
      <c r="A137" s="4" t="s">
        <v>599</v>
      </c>
      <c r="B137" s="5" t="s">
        <v>600</v>
      </c>
      <c r="C137" s="7">
        <v>1</v>
      </c>
      <c r="D137" s="7">
        <v>4488.63</v>
      </c>
      <c r="E137" s="7">
        <v>0</v>
      </c>
      <c r="F137" s="7">
        <v>0</v>
      </c>
      <c r="G137" s="7">
        <v>4488.63</v>
      </c>
      <c r="H137" s="7"/>
      <c r="I137" s="7">
        <v>1</v>
      </c>
      <c r="J137" s="7">
        <v>4488.63</v>
      </c>
    </row>
    <row r="138" spans="1:10" ht="21" x14ac:dyDescent="0.15">
      <c r="A138" s="4" t="s">
        <v>601</v>
      </c>
      <c r="B138" s="5" t="s">
        <v>513</v>
      </c>
      <c r="C138" s="7">
        <v>1</v>
      </c>
      <c r="D138" s="7">
        <v>1600</v>
      </c>
      <c r="E138" s="7">
        <v>1600</v>
      </c>
      <c r="F138" s="7">
        <v>0</v>
      </c>
      <c r="G138" s="7">
        <v>0</v>
      </c>
      <c r="H138" s="7"/>
      <c r="I138" s="7">
        <v>1</v>
      </c>
      <c r="J138" s="7">
        <v>19200</v>
      </c>
    </row>
    <row r="139" spans="1:10" ht="21" x14ac:dyDescent="0.15">
      <c r="A139" s="4" t="s">
        <v>602</v>
      </c>
      <c r="B139" s="5" t="s">
        <v>516</v>
      </c>
      <c r="C139" s="7">
        <v>1</v>
      </c>
      <c r="D139" s="7">
        <v>1600</v>
      </c>
      <c r="E139" s="7">
        <v>1600</v>
      </c>
      <c r="F139" s="7">
        <v>0</v>
      </c>
      <c r="G139" s="7">
        <v>0</v>
      </c>
      <c r="H139" s="7"/>
      <c r="I139" s="7">
        <v>1</v>
      </c>
      <c r="J139" s="7">
        <v>19200</v>
      </c>
    </row>
    <row r="140" spans="1:10" ht="21" x14ac:dyDescent="0.15">
      <c r="A140" s="4" t="s">
        <v>603</v>
      </c>
      <c r="B140" s="5" t="s">
        <v>518</v>
      </c>
      <c r="C140" s="7">
        <v>2</v>
      </c>
      <c r="D140" s="7">
        <v>1600</v>
      </c>
      <c r="E140" s="7">
        <v>1600</v>
      </c>
      <c r="F140" s="7">
        <v>0</v>
      </c>
      <c r="G140" s="7">
        <v>0</v>
      </c>
      <c r="H140" s="7"/>
      <c r="I140" s="7">
        <v>1</v>
      </c>
      <c r="J140" s="7">
        <v>38400</v>
      </c>
    </row>
    <row r="141" spans="1:10" ht="21" x14ac:dyDescent="0.15">
      <c r="A141" s="4" t="s">
        <v>604</v>
      </c>
      <c r="B141" s="5" t="s">
        <v>605</v>
      </c>
      <c r="C141" s="7">
        <v>1</v>
      </c>
      <c r="D141" s="7">
        <v>1600</v>
      </c>
      <c r="E141" s="7">
        <v>1600</v>
      </c>
      <c r="F141" s="7">
        <v>0</v>
      </c>
      <c r="G141" s="7">
        <v>0</v>
      </c>
      <c r="H141" s="7"/>
      <c r="I141" s="7">
        <v>1</v>
      </c>
      <c r="J141" s="7">
        <v>19200</v>
      </c>
    </row>
    <row r="142" spans="1:10" ht="21" x14ac:dyDescent="0.15">
      <c r="A142" s="4" t="s">
        <v>606</v>
      </c>
      <c r="B142" s="5" t="s">
        <v>522</v>
      </c>
      <c r="C142" s="7">
        <v>1</v>
      </c>
      <c r="D142" s="7">
        <v>1600</v>
      </c>
      <c r="E142" s="7">
        <v>1600</v>
      </c>
      <c r="F142" s="7">
        <v>0</v>
      </c>
      <c r="G142" s="7">
        <v>0</v>
      </c>
      <c r="H142" s="7"/>
      <c r="I142" s="7">
        <v>1</v>
      </c>
      <c r="J142" s="7">
        <v>19200</v>
      </c>
    </row>
    <row r="143" spans="1:10" ht="21" x14ac:dyDescent="0.15">
      <c r="A143" s="4" t="s">
        <v>607</v>
      </c>
      <c r="B143" s="5" t="s">
        <v>524</v>
      </c>
      <c r="C143" s="7">
        <v>1</v>
      </c>
      <c r="D143" s="7">
        <v>1600</v>
      </c>
      <c r="E143" s="7">
        <v>1600</v>
      </c>
      <c r="F143" s="7">
        <v>0</v>
      </c>
      <c r="G143" s="7">
        <v>0</v>
      </c>
      <c r="H143" s="7"/>
      <c r="I143" s="7">
        <v>1</v>
      </c>
      <c r="J143" s="7">
        <v>19200</v>
      </c>
    </row>
    <row r="144" spans="1:10" ht="21" x14ac:dyDescent="0.15">
      <c r="A144" s="4" t="s">
        <v>608</v>
      </c>
      <c r="B144" s="5" t="s">
        <v>526</v>
      </c>
      <c r="C144" s="7">
        <v>1</v>
      </c>
      <c r="D144" s="7">
        <v>1600</v>
      </c>
      <c r="E144" s="7">
        <v>1600</v>
      </c>
      <c r="F144" s="7">
        <v>0</v>
      </c>
      <c r="G144" s="7">
        <v>0</v>
      </c>
      <c r="H144" s="7"/>
      <c r="I144" s="7">
        <v>1</v>
      </c>
      <c r="J144" s="7">
        <v>19200</v>
      </c>
    </row>
    <row r="145" spans="1:10" ht="21" x14ac:dyDescent="0.15">
      <c r="A145" s="4" t="s">
        <v>609</v>
      </c>
      <c r="B145" s="5" t="s">
        <v>528</v>
      </c>
      <c r="C145" s="7">
        <v>1</v>
      </c>
      <c r="D145" s="7">
        <v>1600</v>
      </c>
      <c r="E145" s="7">
        <v>1600</v>
      </c>
      <c r="F145" s="7">
        <v>0</v>
      </c>
      <c r="G145" s="7">
        <v>0</v>
      </c>
      <c r="H145" s="7"/>
      <c r="I145" s="7">
        <v>1</v>
      </c>
      <c r="J145" s="7">
        <v>19200</v>
      </c>
    </row>
    <row r="146" spans="1:10" x14ac:dyDescent="0.15">
      <c r="A146" s="4" t="s">
        <v>610</v>
      </c>
      <c r="B146" s="5" t="s">
        <v>530</v>
      </c>
      <c r="C146" s="7">
        <v>2</v>
      </c>
      <c r="D146" s="7">
        <v>1600</v>
      </c>
      <c r="E146" s="7">
        <v>1600</v>
      </c>
      <c r="F146" s="7">
        <v>0</v>
      </c>
      <c r="G146" s="7">
        <v>0</v>
      </c>
      <c r="H146" s="7"/>
      <c r="I146" s="7">
        <v>1</v>
      </c>
      <c r="J146" s="7">
        <v>38400</v>
      </c>
    </row>
    <row r="147" spans="1:10" x14ac:dyDescent="0.15">
      <c r="A147" s="4" t="s">
        <v>610</v>
      </c>
      <c r="B147" s="5" t="s">
        <v>530</v>
      </c>
      <c r="C147" s="7">
        <v>1</v>
      </c>
      <c r="D147" s="7">
        <v>6599.9</v>
      </c>
      <c r="E147" s="7">
        <v>0</v>
      </c>
      <c r="F147" s="7">
        <v>0</v>
      </c>
      <c r="G147" s="7">
        <v>6599.9</v>
      </c>
      <c r="H147" s="7"/>
      <c r="I147" s="7">
        <v>1</v>
      </c>
      <c r="J147" s="7">
        <v>19799.7</v>
      </c>
    </row>
    <row r="148" spans="1:10" x14ac:dyDescent="0.15">
      <c r="A148" s="4" t="s">
        <v>611</v>
      </c>
      <c r="B148" s="5" t="s">
        <v>542</v>
      </c>
      <c r="C148" s="7">
        <v>1</v>
      </c>
      <c r="D148" s="7">
        <v>1600</v>
      </c>
      <c r="E148" s="7">
        <v>1600</v>
      </c>
      <c r="F148" s="7">
        <v>0</v>
      </c>
      <c r="G148" s="7">
        <v>0</v>
      </c>
      <c r="H148" s="7"/>
      <c r="I148" s="7">
        <v>1</v>
      </c>
      <c r="J148" s="7">
        <v>19200</v>
      </c>
    </row>
    <row r="149" spans="1:10" x14ac:dyDescent="0.15">
      <c r="A149" s="4" t="s">
        <v>612</v>
      </c>
      <c r="B149" s="5" t="s">
        <v>544</v>
      </c>
      <c r="C149" s="7">
        <v>1</v>
      </c>
      <c r="D149" s="7">
        <v>29863.66</v>
      </c>
      <c r="E149" s="7">
        <v>0</v>
      </c>
      <c r="F149" s="7">
        <v>0</v>
      </c>
      <c r="G149" s="7">
        <v>29863.66</v>
      </c>
      <c r="H149" s="7"/>
      <c r="I149" s="7">
        <v>1</v>
      </c>
      <c r="J149" s="7">
        <v>29863.66</v>
      </c>
    </row>
    <row r="150" spans="1:10" x14ac:dyDescent="0.15">
      <c r="A150" s="4" t="s">
        <v>612</v>
      </c>
      <c r="B150" s="5" t="s">
        <v>544</v>
      </c>
      <c r="C150" s="7">
        <v>1</v>
      </c>
      <c r="D150" s="7">
        <v>1600</v>
      </c>
      <c r="E150" s="7">
        <v>1600</v>
      </c>
      <c r="F150" s="7">
        <v>0</v>
      </c>
      <c r="G150" s="7">
        <v>0</v>
      </c>
      <c r="H150" s="7"/>
      <c r="I150" s="7">
        <v>1</v>
      </c>
      <c r="J150" s="7">
        <v>19200</v>
      </c>
    </row>
    <row r="151" spans="1:10" x14ac:dyDescent="0.15">
      <c r="A151" s="4" t="s">
        <v>613</v>
      </c>
      <c r="B151" s="5" t="s">
        <v>546</v>
      </c>
      <c r="C151" s="7">
        <v>1</v>
      </c>
      <c r="D151" s="7">
        <v>1600</v>
      </c>
      <c r="E151" s="7">
        <v>1600</v>
      </c>
      <c r="F151" s="7">
        <v>0</v>
      </c>
      <c r="G151" s="7">
        <v>0</v>
      </c>
      <c r="H151" s="7"/>
      <c r="I151" s="7">
        <v>1</v>
      </c>
      <c r="J151" s="7">
        <v>19200</v>
      </c>
    </row>
    <row r="152" spans="1:10" x14ac:dyDescent="0.15">
      <c r="A152" s="4" t="s">
        <v>614</v>
      </c>
      <c r="B152" s="5" t="s">
        <v>540</v>
      </c>
      <c r="C152" s="7">
        <v>1</v>
      </c>
      <c r="D152" s="7">
        <v>1600</v>
      </c>
      <c r="E152" s="7">
        <v>1600</v>
      </c>
      <c r="F152" s="7">
        <v>0</v>
      </c>
      <c r="G152" s="7">
        <v>0</v>
      </c>
      <c r="H152" s="7"/>
      <c r="I152" s="7">
        <v>1</v>
      </c>
      <c r="J152" s="7">
        <v>19200</v>
      </c>
    </row>
    <row r="153" spans="1:10" x14ac:dyDescent="0.15">
      <c r="A153" s="4" t="s">
        <v>615</v>
      </c>
      <c r="B153" s="5" t="s">
        <v>538</v>
      </c>
      <c r="C153" s="7">
        <v>1</v>
      </c>
      <c r="D153" s="7">
        <v>1600</v>
      </c>
      <c r="E153" s="7">
        <v>1600</v>
      </c>
      <c r="F153" s="7">
        <v>0</v>
      </c>
      <c r="G153" s="7">
        <v>0</v>
      </c>
      <c r="H153" s="7"/>
      <c r="I153" s="7">
        <v>1</v>
      </c>
      <c r="J153" s="7">
        <v>19200</v>
      </c>
    </row>
    <row r="154" spans="1:10" x14ac:dyDescent="0.15">
      <c r="A154" s="4" t="s">
        <v>616</v>
      </c>
      <c r="B154" s="5" t="s">
        <v>548</v>
      </c>
      <c r="C154" s="7">
        <v>2</v>
      </c>
      <c r="D154" s="7">
        <v>2210.5</v>
      </c>
      <c r="E154" s="7">
        <v>1600</v>
      </c>
      <c r="F154" s="7">
        <v>0</v>
      </c>
      <c r="G154" s="7">
        <v>610.5</v>
      </c>
      <c r="H154" s="7"/>
      <c r="I154" s="7">
        <v>1</v>
      </c>
      <c r="J154" s="7">
        <v>53052</v>
      </c>
    </row>
    <row r="155" spans="1:10" x14ac:dyDescent="0.15">
      <c r="A155" s="4" t="s">
        <v>617</v>
      </c>
      <c r="B155" s="5" t="s">
        <v>550</v>
      </c>
      <c r="C155" s="7">
        <v>1</v>
      </c>
      <c r="D155" s="7">
        <v>1600</v>
      </c>
      <c r="E155" s="7">
        <v>1600</v>
      </c>
      <c r="F155" s="7">
        <v>0</v>
      </c>
      <c r="G155" s="7">
        <v>0</v>
      </c>
      <c r="H155" s="7"/>
      <c r="I155" s="7">
        <v>1</v>
      </c>
      <c r="J155" s="7">
        <v>19200</v>
      </c>
    </row>
    <row r="156" spans="1:10" x14ac:dyDescent="0.15">
      <c r="A156" s="4" t="s">
        <v>618</v>
      </c>
      <c r="B156" s="5" t="s">
        <v>552</v>
      </c>
      <c r="C156" s="7">
        <v>1</v>
      </c>
      <c r="D156" s="7">
        <v>1600</v>
      </c>
      <c r="E156" s="7">
        <v>1600</v>
      </c>
      <c r="F156" s="7">
        <v>0</v>
      </c>
      <c r="G156" s="7">
        <v>0</v>
      </c>
      <c r="H156" s="7"/>
      <c r="I156" s="7">
        <v>1</v>
      </c>
      <c r="J156" s="7">
        <v>19200</v>
      </c>
    </row>
    <row r="157" spans="1:10" ht="21" x14ac:dyDescent="0.15">
      <c r="A157" s="4" t="s">
        <v>619</v>
      </c>
      <c r="B157" s="5" t="s">
        <v>532</v>
      </c>
      <c r="C157" s="7">
        <v>1</v>
      </c>
      <c r="D157" s="7">
        <v>1600</v>
      </c>
      <c r="E157" s="7">
        <v>1600</v>
      </c>
      <c r="F157" s="7">
        <v>0</v>
      </c>
      <c r="G157" s="7">
        <v>0</v>
      </c>
      <c r="H157" s="7"/>
      <c r="I157" s="7">
        <v>1</v>
      </c>
      <c r="J157" s="7">
        <v>19200</v>
      </c>
    </row>
    <row r="158" spans="1:10" x14ac:dyDescent="0.15">
      <c r="A158" s="4" t="s">
        <v>620</v>
      </c>
      <c r="B158" s="5" t="s">
        <v>534</v>
      </c>
      <c r="C158" s="7">
        <v>1</v>
      </c>
      <c r="D158" s="7">
        <v>1600</v>
      </c>
      <c r="E158" s="7">
        <v>1600</v>
      </c>
      <c r="F158" s="7">
        <v>0</v>
      </c>
      <c r="G158" s="7">
        <v>0</v>
      </c>
      <c r="H158" s="7"/>
      <c r="I158" s="7">
        <v>1</v>
      </c>
      <c r="J158" s="7">
        <v>19200</v>
      </c>
    </row>
    <row r="159" spans="1:10" ht="21" x14ac:dyDescent="0.15">
      <c r="A159" s="4" t="s">
        <v>621</v>
      </c>
      <c r="B159" s="5" t="s">
        <v>536</v>
      </c>
      <c r="C159" s="7">
        <v>1</v>
      </c>
      <c r="D159" s="7">
        <v>1600</v>
      </c>
      <c r="E159" s="7">
        <v>1600</v>
      </c>
      <c r="F159" s="7">
        <v>0</v>
      </c>
      <c r="G159" s="7">
        <v>0</v>
      </c>
      <c r="H159" s="7"/>
      <c r="I159" s="7">
        <v>1</v>
      </c>
      <c r="J159" s="7">
        <v>19200</v>
      </c>
    </row>
    <row r="160" spans="1:10" x14ac:dyDescent="0.15">
      <c r="A160" s="4" t="s">
        <v>622</v>
      </c>
      <c r="B160" s="5" t="s">
        <v>564</v>
      </c>
      <c r="C160" s="7">
        <v>1</v>
      </c>
      <c r="D160" s="7">
        <v>1600</v>
      </c>
      <c r="E160" s="7">
        <v>1600</v>
      </c>
      <c r="F160" s="7">
        <v>0</v>
      </c>
      <c r="G160" s="7">
        <v>0</v>
      </c>
      <c r="H160" s="7"/>
      <c r="I160" s="7">
        <v>1</v>
      </c>
      <c r="J160" s="7">
        <v>19200</v>
      </c>
    </row>
    <row r="161" spans="1:10" x14ac:dyDescent="0.15">
      <c r="A161" s="4" t="s">
        <v>623</v>
      </c>
      <c r="B161" s="5" t="s">
        <v>566</v>
      </c>
      <c r="C161" s="7">
        <v>4</v>
      </c>
      <c r="D161" s="7">
        <v>1600</v>
      </c>
      <c r="E161" s="7">
        <v>1600</v>
      </c>
      <c r="F161" s="7">
        <v>0</v>
      </c>
      <c r="G161" s="7">
        <v>0</v>
      </c>
      <c r="H161" s="7"/>
      <c r="I161" s="7">
        <v>1</v>
      </c>
      <c r="J161" s="7">
        <v>76800</v>
      </c>
    </row>
    <row r="162" spans="1:10" x14ac:dyDescent="0.15">
      <c r="A162" s="4" t="s">
        <v>624</v>
      </c>
      <c r="B162" s="5" t="s">
        <v>568</v>
      </c>
      <c r="C162" s="7">
        <v>3</v>
      </c>
      <c r="D162" s="7">
        <v>1600</v>
      </c>
      <c r="E162" s="7">
        <v>1600</v>
      </c>
      <c r="F162" s="7">
        <v>0</v>
      </c>
      <c r="G162" s="7">
        <v>0</v>
      </c>
      <c r="H162" s="7"/>
      <c r="I162" s="7">
        <v>1</v>
      </c>
      <c r="J162" s="7">
        <v>57600</v>
      </c>
    </row>
    <row r="163" spans="1:10" ht="21" x14ac:dyDescent="0.15">
      <c r="A163" s="4" t="s">
        <v>625</v>
      </c>
      <c r="B163" s="5" t="s">
        <v>570</v>
      </c>
      <c r="C163" s="7">
        <v>2</v>
      </c>
      <c r="D163" s="7">
        <v>1600</v>
      </c>
      <c r="E163" s="7">
        <v>1600</v>
      </c>
      <c r="F163" s="7">
        <v>0</v>
      </c>
      <c r="G163" s="7">
        <v>0</v>
      </c>
      <c r="H163" s="7"/>
      <c r="I163" s="7">
        <v>1</v>
      </c>
      <c r="J163" s="7">
        <v>38400</v>
      </c>
    </row>
    <row r="164" spans="1:10" ht="21" x14ac:dyDescent="0.15">
      <c r="A164" s="4" t="s">
        <v>626</v>
      </c>
      <c r="B164" s="5" t="s">
        <v>572</v>
      </c>
      <c r="C164" s="7">
        <v>21</v>
      </c>
      <c r="D164" s="7">
        <v>1600</v>
      </c>
      <c r="E164" s="7">
        <v>1600</v>
      </c>
      <c r="F164" s="7">
        <v>0</v>
      </c>
      <c r="G164" s="7">
        <v>0</v>
      </c>
      <c r="H164" s="7"/>
      <c r="I164" s="7">
        <v>1</v>
      </c>
      <c r="J164" s="7">
        <v>403200</v>
      </c>
    </row>
    <row r="165" spans="1:10" ht="21" x14ac:dyDescent="0.15">
      <c r="A165" s="4" t="s">
        <v>627</v>
      </c>
      <c r="B165" s="5" t="s">
        <v>576</v>
      </c>
      <c r="C165" s="7">
        <v>1</v>
      </c>
      <c r="D165" s="7">
        <v>1600</v>
      </c>
      <c r="E165" s="7">
        <v>1600</v>
      </c>
      <c r="F165" s="7">
        <v>0</v>
      </c>
      <c r="G165" s="7">
        <v>0</v>
      </c>
      <c r="H165" s="7"/>
      <c r="I165" s="7">
        <v>1</v>
      </c>
      <c r="J165" s="7">
        <v>19200</v>
      </c>
    </row>
    <row r="166" spans="1:10" ht="21" x14ac:dyDescent="0.15">
      <c r="A166" s="4" t="s">
        <v>628</v>
      </c>
      <c r="B166" s="5" t="s">
        <v>629</v>
      </c>
      <c r="C166" s="7">
        <v>2</v>
      </c>
      <c r="D166" s="7">
        <v>1600</v>
      </c>
      <c r="E166" s="7">
        <v>1600</v>
      </c>
      <c r="F166" s="7">
        <v>0</v>
      </c>
      <c r="G166" s="7">
        <v>0</v>
      </c>
      <c r="H166" s="7"/>
      <c r="I166" s="7">
        <v>1</v>
      </c>
      <c r="J166" s="7">
        <v>38400</v>
      </c>
    </row>
    <row r="167" spans="1:10" x14ac:dyDescent="0.15">
      <c r="A167" s="4" t="s">
        <v>630</v>
      </c>
      <c r="B167" s="5" t="s">
        <v>578</v>
      </c>
      <c r="C167" s="7">
        <v>2</v>
      </c>
      <c r="D167" s="7">
        <v>1600</v>
      </c>
      <c r="E167" s="7">
        <v>1600</v>
      </c>
      <c r="F167" s="7">
        <v>0</v>
      </c>
      <c r="G167" s="7">
        <v>0</v>
      </c>
      <c r="H167" s="7"/>
      <c r="I167" s="7">
        <v>1</v>
      </c>
      <c r="J167" s="7">
        <v>38400</v>
      </c>
    </row>
    <row r="168" spans="1:10" ht="21" x14ac:dyDescent="0.15">
      <c r="A168" s="4" t="s">
        <v>631</v>
      </c>
      <c r="B168" s="5" t="s">
        <v>580</v>
      </c>
      <c r="C168" s="7">
        <v>1</v>
      </c>
      <c r="D168" s="7">
        <v>1600</v>
      </c>
      <c r="E168" s="7">
        <v>1600</v>
      </c>
      <c r="F168" s="7">
        <v>0</v>
      </c>
      <c r="G168" s="7">
        <v>0</v>
      </c>
      <c r="H168" s="7"/>
      <c r="I168" s="7">
        <v>1</v>
      </c>
      <c r="J168" s="7">
        <v>19200</v>
      </c>
    </row>
    <row r="169" spans="1:10" x14ac:dyDescent="0.15">
      <c r="A169" s="4" t="s">
        <v>632</v>
      </c>
      <c r="B169" s="5" t="s">
        <v>582</v>
      </c>
      <c r="C169" s="7">
        <v>1</v>
      </c>
      <c r="D169" s="7">
        <v>4639.0200000000004</v>
      </c>
      <c r="E169" s="7">
        <v>0</v>
      </c>
      <c r="F169" s="7">
        <v>0</v>
      </c>
      <c r="G169" s="7">
        <v>4639.0200000000004</v>
      </c>
      <c r="H169" s="7"/>
      <c r="I169" s="7">
        <v>1</v>
      </c>
      <c r="J169" s="7">
        <v>4639.0200000000004</v>
      </c>
    </row>
    <row r="170" spans="1:10" x14ac:dyDescent="0.15">
      <c r="A170" s="4" t="s">
        <v>632</v>
      </c>
      <c r="B170" s="5" t="s">
        <v>582</v>
      </c>
      <c r="C170" s="7">
        <v>1</v>
      </c>
      <c r="D170" s="7">
        <v>1600</v>
      </c>
      <c r="E170" s="7">
        <v>1600</v>
      </c>
      <c r="F170" s="7">
        <v>0</v>
      </c>
      <c r="G170" s="7">
        <v>0</v>
      </c>
      <c r="H170" s="7"/>
      <c r="I170" s="7">
        <v>1</v>
      </c>
      <c r="J170" s="7">
        <v>19200</v>
      </c>
    </row>
    <row r="171" spans="1:10" x14ac:dyDescent="0.15">
      <c r="A171" s="4" t="s">
        <v>502</v>
      </c>
      <c r="B171" s="5" t="s">
        <v>503</v>
      </c>
      <c r="C171" s="7">
        <v>1</v>
      </c>
      <c r="D171" s="7">
        <v>2000</v>
      </c>
      <c r="E171" s="7">
        <v>2000</v>
      </c>
      <c r="F171" s="7">
        <v>0</v>
      </c>
      <c r="G171" s="7">
        <v>0</v>
      </c>
      <c r="H171" s="7"/>
      <c r="I171" s="7">
        <v>1</v>
      </c>
      <c r="J171" s="7">
        <v>24000</v>
      </c>
    </row>
    <row r="172" spans="1:10" x14ac:dyDescent="0.15">
      <c r="A172" s="4" t="s">
        <v>633</v>
      </c>
      <c r="B172" s="5" t="s">
        <v>634</v>
      </c>
      <c r="C172" s="7">
        <v>1</v>
      </c>
      <c r="D172" s="7">
        <v>2000</v>
      </c>
      <c r="E172" s="7">
        <v>2000</v>
      </c>
      <c r="F172" s="7">
        <v>0</v>
      </c>
      <c r="G172" s="7">
        <v>0</v>
      </c>
      <c r="H172" s="7"/>
      <c r="I172" s="7">
        <v>1</v>
      </c>
      <c r="J172" s="7">
        <v>24000</v>
      </c>
    </row>
    <row r="173" spans="1:10" x14ac:dyDescent="0.15">
      <c r="A173" s="4" t="s">
        <v>635</v>
      </c>
      <c r="B173" s="5" t="s">
        <v>636</v>
      </c>
      <c r="C173" s="7">
        <v>1</v>
      </c>
      <c r="D173" s="7">
        <v>2000</v>
      </c>
      <c r="E173" s="7">
        <v>2000</v>
      </c>
      <c r="F173" s="7">
        <v>0</v>
      </c>
      <c r="G173" s="7">
        <v>0</v>
      </c>
      <c r="H173" s="7"/>
      <c r="I173" s="7">
        <v>1</v>
      </c>
      <c r="J173" s="7">
        <v>24000</v>
      </c>
    </row>
    <row r="174" spans="1:10" x14ac:dyDescent="0.15">
      <c r="A174" s="4" t="s">
        <v>637</v>
      </c>
      <c r="B174" s="5" t="s">
        <v>558</v>
      </c>
      <c r="C174" s="7">
        <v>1</v>
      </c>
      <c r="D174" s="7">
        <v>2000</v>
      </c>
      <c r="E174" s="7">
        <v>2000</v>
      </c>
      <c r="F174" s="7">
        <v>0</v>
      </c>
      <c r="G174" s="7">
        <v>0</v>
      </c>
      <c r="H174" s="7"/>
      <c r="I174" s="7">
        <v>1</v>
      </c>
      <c r="J174" s="7">
        <v>24000</v>
      </c>
    </row>
    <row r="175" spans="1:10" x14ac:dyDescent="0.15">
      <c r="A175" s="4" t="s">
        <v>638</v>
      </c>
      <c r="B175" s="5" t="s">
        <v>495</v>
      </c>
      <c r="C175" s="7">
        <v>10.72</v>
      </c>
      <c r="D175" s="7">
        <v>2000</v>
      </c>
      <c r="E175" s="7">
        <v>2000</v>
      </c>
      <c r="F175" s="7">
        <v>0</v>
      </c>
      <c r="G175" s="7">
        <v>0</v>
      </c>
      <c r="H175" s="7"/>
      <c r="I175" s="7">
        <v>1</v>
      </c>
      <c r="J175" s="7">
        <v>257280</v>
      </c>
    </row>
    <row r="176" spans="1:10" ht="21" x14ac:dyDescent="0.15">
      <c r="A176" s="4" t="s">
        <v>350</v>
      </c>
      <c r="B176" s="5" t="s">
        <v>498</v>
      </c>
      <c r="C176" s="7">
        <v>8.61</v>
      </c>
      <c r="D176" s="7">
        <v>2000</v>
      </c>
      <c r="E176" s="7">
        <v>2000</v>
      </c>
      <c r="F176" s="7">
        <v>0</v>
      </c>
      <c r="G176" s="7">
        <v>0</v>
      </c>
      <c r="H176" s="7"/>
      <c r="I176" s="7">
        <v>1</v>
      </c>
      <c r="J176" s="7">
        <v>206640</v>
      </c>
    </row>
    <row r="177" spans="1:10" ht="21" x14ac:dyDescent="0.15">
      <c r="A177" s="4" t="s">
        <v>639</v>
      </c>
      <c r="B177" s="5" t="s">
        <v>500</v>
      </c>
      <c r="C177" s="7">
        <v>34.67</v>
      </c>
      <c r="D177" s="7">
        <v>1500</v>
      </c>
      <c r="E177" s="7">
        <v>1500</v>
      </c>
      <c r="F177" s="7">
        <v>0</v>
      </c>
      <c r="G177" s="7">
        <v>0</v>
      </c>
      <c r="H177" s="7"/>
      <c r="I177" s="7">
        <v>1</v>
      </c>
      <c r="J177" s="7">
        <v>624060</v>
      </c>
    </row>
    <row r="178" spans="1:10" ht="21" x14ac:dyDescent="0.15">
      <c r="A178" s="4" t="s">
        <v>640</v>
      </c>
      <c r="B178" s="5" t="s">
        <v>500</v>
      </c>
      <c r="C178" s="7">
        <v>1</v>
      </c>
      <c r="D178" s="7">
        <v>3994</v>
      </c>
      <c r="E178" s="7">
        <v>3994</v>
      </c>
      <c r="F178" s="7">
        <v>0</v>
      </c>
      <c r="G178" s="7">
        <v>0</v>
      </c>
      <c r="H178" s="7"/>
      <c r="I178" s="7">
        <v>1</v>
      </c>
      <c r="J178" s="7">
        <v>39940</v>
      </c>
    </row>
    <row r="179" spans="1:10" ht="21" x14ac:dyDescent="0.15">
      <c r="A179" s="4" t="s">
        <v>641</v>
      </c>
      <c r="B179" s="5" t="s">
        <v>500</v>
      </c>
      <c r="C179" s="7">
        <v>5</v>
      </c>
      <c r="D179" s="7">
        <v>3000</v>
      </c>
      <c r="E179" s="7">
        <v>3000</v>
      </c>
      <c r="F179" s="7">
        <v>0</v>
      </c>
      <c r="G179" s="7">
        <v>0</v>
      </c>
      <c r="H179" s="7"/>
      <c r="I179" s="7">
        <v>1</v>
      </c>
      <c r="J179" s="7">
        <v>180000</v>
      </c>
    </row>
    <row r="180" spans="1:10" ht="21" x14ac:dyDescent="0.15">
      <c r="A180" s="4" t="s">
        <v>642</v>
      </c>
      <c r="B180" s="5" t="s">
        <v>560</v>
      </c>
      <c r="C180" s="7">
        <v>1</v>
      </c>
      <c r="D180" s="7">
        <v>2000</v>
      </c>
      <c r="E180" s="7">
        <v>2000</v>
      </c>
      <c r="F180" s="7">
        <v>0</v>
      </c>
      <c r="G180" s="7">
        <v>0</v>
      </c>
      <c r="H180" s="7"/>
      <c r="I180" s="7">
        <v>1</v>
      </c>
      <c r="J180" s="7">
        <v>24000</v>
      </c>
    </row>
    <row r="181" spans="1:10" ht="24.95" customHeight="1" x14ac:dyDescent="0.15">
      <c r="A181" s="23" t="s">
        <v>504</v>
      </c>
      <c r="B181" s="23"/>
      <c r="C181" s="9" t="s">
        <v>390</v>
      </c>
      <c r="D181" s="9">
        <f>SUBTOTAL(9,D123:D180)</f>
        <v>340818.71</v>
      </c>
      <c r="E181" s="9" t="s">
        <v>390</v>
      </c>
      <c r="F181" s="9" t="s">
        <v>390</v>
      </c>
      <c r="G181" s="9" t="s">
        <v>390</v>
      </c>
      <c r="H181" s="9" t="s">
        <v>390</v>
      </c>
      <c r="I181" s="9" t="s">
        <v>390</v>
      </c>
      <c r="J181" s="9">
        <f>SUBTOTAL(9,J123:J180)</f>
        <v>4812255.01</v>
      </c>
    </row>
    <row r="182" spans="1:10" ht="24.95" customHeight="1" x14ac:dyDescent="0.15"/>
    <row r="183" spans="1:10" ht="24.95" customHeight="1" x14ac:dyDescent="0.15">
      <c r="A183" s="21" t="s">
        <v>475</v>
      </c>
      <c r="B183" s="21"/>
      <c r="C183" s="22" t="s">
        <v>157</v>
      </c>
      <c r="D183" s="22"/>
      <c r="E183" s="22"/>
      <c r="F183" s="22"/>
      <c r="G183" s="22"/>
      <c r="H183" s="22"/>
      <c r="I183" s="22"/>
      <c r="J183" s="22"/>
    </row>
    <row r="184" spans="1:10" ht="24.95" customHeight="1" x14ac:dyDescent="0.15">
      <c r="A184" s="21" t="s">
        <v>476</v>
      </c>
      <c r="B184" s="21"/>
      <c r="C184" s="22" t="s">
        <v>505</v>
      </c>
      <c r="D184" s="22"/>
      <c r="E184" s="22"/>
      <c r="F184" s="22"/>
      <c r="G184" s="22"/>
      <c r="H184" s="22"/>
      <c r="I184" s="22"/>
      <c r="J184" s="22"/>
    </row>
    <row r="185" spans="1:10" ht="24.95" customHeight="1" x14ac:dyDescent="0.15">
      <c r="A185" s="21" t="s">
        <v>478</v>
      </c>
      <c r="B185" s="21"/>
      <c r="C185" s="22" t="s">
        <v>449</v>
      </c>
      <c r="D185" s="22"/>
      <c r="E185" s="22"/>
      <c r="F185" s="22"/>
      <c r="G185" s="22"/>
      <c r="H185" s="22"/>
      <c r="I185" s="22"/>
      <c r="J185" s="22"/>
    </row>
    <row r="186" spans="1:10" ht="24.95" customHeight="1" x14ac:dyDescent="0.15">
      <c r="A186" s="13" t="s">
        <v>479</v>
      </c>
      <c r="B186" s="13"/>
      <c r="C186" s="13"/>
      <c r="D186" s="13"/>
      <c r="E186" s="13"/>
      <c r="F186" s="13"/>
      <c r="G186" s="13"/>
      <c r="H186" s="13"/>
      <c r="I186" s="13"/>
      <c r="J186" s="13"/>
    </row>
    <row r="187" spans="1:10" ht="24.95" customHeight="1" x14ac:dyDescent="0.15"/>
    <row r="188" spans="1:10" ht="50.1" customHeight="1" x14ac:dyDescent="0.15">
      <c r="A188" s="19" t="s">
        <v>374</v>
      </c>
      <c r="B188" s="19" t="s">
        <v>480</v>
      </c>
      <c r="C188" s="19" t="s">
        <v>481</v>
      </c>
      <c r="D188" s="19" t="s">
        <v>482</v>
      </c>
      <c r="E188" s="19"/>
      <c r="F188" s="19"/>
      <c r="G188" s="19"/>
      <c r="H188" s="19" t="s">
        <v>483</v>
      </c>
      <c r="I188" s="19" t="s">
        <v>484</v>
      </c>
      <c r="J188" s="19" t="s">
        <v>485</v>
      </c>
    </row>
    <row r="189" spans="1:10" ht="50.1" customHeight="1" x14ac:dyDescent="0.15">
      <c r="A189" s="19"/>
      <c r="B189" s="19"/>
      <c r="C189" s="19"/>
      <c r="D189" s="19" t="s">
        <v>486</v>
      </c>
      <c r="E189" s="19" t="s">
        <v>108</v>
      </c>
      <c r="F189" s="19"/>
      <c r="G189" s="19"/>
      <c r="H189" s="19"/>
      <c r="I189" s="19"/>
      <c r="J189" s="19"/>
    </row>
    <row r="190" spans="1:10" ht="50.1" customHeight="1" x14ac:dyDescent="0.15">
      <c r="A190" s="19"/>
      <c r="B190" s="19"/>
      <c r="C190" s="19"/>
      <c r="D190" s="19"/>
      <c r="E190" s="4" t="s">
        <v>487</v>
      </c>
      <c r="F190" s="4" t="s">
        <v>488</v>
      </c>
      <c r="G190" s="4" t="s">
        <v>489</v>
      </c>
      <c r="H190" s="19"/>
      <c r="I190" s="19"/>
      <c r="J190" s="19"/>
    </row>
    <row r="191" spans="1:10" ht="24.95" customHeight="1" x14ac:dyDescent="0.15">
      <c r="A191" s="4" t="s">
        <v>379</v>
      </c>
      <c r="B191" s="4" t="s">
        <v>380</v>
      </c>
      <c r="C191" s="4" t="s">
        <v>381</v>
      </c>
      <c r="D191" s="4" t="s">
        <v>382</v>
      </c>
      <c r="E191" s="4" t="s">
        <v>384</v>
      </c>
      <c r="F191" s="4" t="s">
        <v>385</v>
      </c>
      <c r="G191" s="4" t="s">
        <v>386</v>
      </c>
      <c r="H191" s="4" t="s">
        <v>387</v>
      </c>
      <c r="I191" s="4" t="s">
        <v>490</v>
      </c>
      <c r="J191" s="4" t="s">
        <v>491</v>
      </c>
    </row>
    <row r="192" spans="1:10" x14ac:dyDescent="0.15">
      <c r="A192" s="4" t="s">
        <v>379</v>
      </c>
      <c r="B192" s="5" t="s">
        <v>506</v>
      </c>
      <c r="C192" s="7">
        <v>1</v>
      </c>
      <c r="D192" s="7">
        <v>20245</v>
      </c>
      <c r="E192" s="7">
        <v>20245</v>
      </c>
      <c r="F192" s="7">
        <v>0</v>
      </c>
      <c r="G192" s="7">
        <v>0</v>
      </c>
      <c r="H192" s="7"/>
      <c r="I192" s="7">
        <v>1</v>
      </c>
      <c r="J192" s="7">
        <v>242940</v>
      </c>
    </row>
    <row r="193" spans="1:10" ht="21" x14ac:dyDescent="0.15">
      <c r="A193" s="4" t="s">
        <v>380</v>
      </c>
      <c r="B193" s="5" t="s">
        <v>507</v>
      </c>
      <c r="C193" s="7">
        <v>1</v>
      </c>
      <c r="D193" s="7">
        <v>20134</v>
      </c>
      <c r="E193" s="7">
        <v>19233</v>
      </c>
      <c r="F193" s="7">
        <v>0</v>
      </c>
      <c r="G193" s="7">
        <v>901</v>
      </c>
      <c r="H193" s="7"/>
      <c r="I193" s="7">
        <v>1</v>
      </c>
      <c r="J193" s="7">
        <v>241608</v>
      </c>
    </row>
    <row r="194" spans="1:10" ht="21" x14ac:dyDescent="0.15">
      <c r="A194" s="4" t="s">
        <v>381</v>
      </c>
      <c r="B194" s="5" t="s">
        <v>508</v>
      </c>
      <c r="C194" s="7">
        <v>1</v>
      </c>
      <c r="D194" s="7">
        <v>19233</v>
      </c>
      <c r="E194" s="7">
        <v>19233</v>
      </c>
      <c r="F194" s="7">
        <v>0</v>
      </c>
      <c r="G194" s="7">
        <v>0</v>
      </c>
      <c r="H194" s="7"/>
      <c r="I194" s="7">
        <v>1</v>
      </c>
      <c r="J194" s="7">
        <v>230796</v>
      </c>
    </row>
    <row r="195" spans="1:10" ht="21" x14ac:dyDescent="0.15">
      <c r="A195" s="4" t="s">
        <v>382</v>
      </c>
      <c r="B195" s="5" t="s">
        <v>509</v>
      </c>
      <c r="C195" s="7">
        <v>1</v>
      </c>
      <c r="D195" s="7">
        <v>18273</v>
      </c>
      <c r="E195" s="7">
        <v>18273</v>
      </c>
      <c r="F195" s="7">
        <v>0</v>
      </c>
      <c r="G195" s="7">
        <v>0</v>
      </c>
      <c r="H195" s="7"/>
      <c r="I195" s="7">
        <v>1</v>
      </c>
      <c r="J195" s="7">
        <v>219276</v>
      </c>
    </row>
    <row r="196" spans="1:10" ht="21" x14ac:dyDescent="0.15">
      <c r="A196" s="4" t="s">
        <v>384</v>
      </c>
      <c r="B196" s="5" t="s">
        <v>510</v>
      </c>
      <c r="C196" s="7">
        <v>1</v>
      </c>
      <c r="D196" s="7">
        <v>12487</v>
      </c>
      <c r="E196" s="7">
        <v>12487</v>
      </c>
      <c r="F196" s="7">
        <v>0</v>
      </c>
      <c r="G196" s="7">
        <v>0</v>
      </c>
      <c r="H196" s="7"/>
      <c r="I196" s="7">
        <v>1</v>
      </c>
      <c r="J196" s="7">
        <v>149844</v>
      </c>
    </row>
    <row r="197" spans="1:10" x14ac:dyDescent="0.15">
      <c r="A197" s="4" t="s">
        <v>385</v>
      </c>
      <c r="B197" s="5" t="s">
        <v>511</v>
      </c>
      <c r="C197" s="7">
        <v>1</v>
      </c>
      <c r="D197" s="7">
        <v>8965</v>
      </c>
      <c r="E197" s="7">
        <v>8965</v>
      </c>
      <c r="F197" s="7">
        <v>0</v>
      </c>
      <c r="G197" s="7">
        <v>0</v>
      </c>
      <c r="H197" s="7"/>
      <c r="I197" s="7">
        <v>1</v>
      </c>
      <c r="J197" s="7">
        <v>107580</v>
      </c>
    </row>
    <row r="198" spans="1:10" ht="21" x14ac:dyDescent="0.15">
      <c r="A198" s="4" t="s">
        <v>386</v>
      </c>
      <c r="B198" s="5" t="s">
        <v>512</v>
      </c>
      <c r="C198" s="7">
        <v>1</v>
      </c>
      <c r="D198" s="7">
        <v>13134</v>
      </c>
      <c r="E198" s="7">
        <v>13134</v>
      </c>
      <c r="F198" s="7">
        <v>0</v>
      </c>
      <c r="G198" s="7">
        <v>0</v>
      </c>
      <c r="H198" s="7"/>
      <c r="I198" s="7">
        <v>1</v>
      </c>
      <c r="J198" s="7">
        <v>157608</v>
      </c>
    </row>
    <row r="199" spans="1:10" ht="21" x14ac:dyDescent="0.15">
      <c r="A199" s="4" t="s">
        <v>387</v>
      </c>
      <c r="B199" s="5" t="s">
        <v>513</v>
      </c>
      <c r="C199" s="7">
        <v>1</v>
      </c>
      <c r="D199" s="7">
        <v>9771</v>
      </c>
      <c r="E199" s="7">
        <v>9771</v>
      </c>
      <c r="F199" s="7">
        <v>0</v>
      </c>
      <c r="G199" s="7">
        <v>0</v>
      </c>
      <c r="H199" s="7"/>
      <c r="I199" s="7">
        <v>1</v>
      </c>
      <c r="J199" s="7">
        <v>117252</v>
      </c>
    </row>
    <row r="200" spans="1:10" ht="21" x14ac:dyDescent="0.15">
      <c r="A200" s="4" t="s">
        <v>490</v>
      </c>
      <c r="B200" s="5" t="s">
        <v>507</v>
      </c>
      <c r="C200" s="7">
        <v>2</v>
      </c>
      <c r="D200" s="7">
        <v>19233</v>
      </c>
      <c r="E200" s="7">
        <v>19233</v>
      </c>
      <c r="F200" s="7">
        <v>0</v>
      </c>
      <c r="G200" s="7">
        <v>0</v>
      </c>
      <c r="H200" s="7"/>
      <c r="I200" s="7">
        <v>1</v>
      </c>
      <c r="J200" s="7">
        <v>461592</v>
      </c>
    </row>
    <row r="201" spans="1:10" x14ac:dyDescent="0.15">
      <c r="A201" s="4" t="s">
        <v>491</v>
      </c>
      <c r="B201" s="5" t="s">
        <v>514</v>
      </c>
      <c r="C201" s="7">
        <v>1</v>
      </c>
      <c r="D201" s="7">
        <v>9373</v>
      </c>
      <c r="E201" s="7">
        <v>9373</v>
      </c>
      <c r="F201" s="7">
        <v>0</v>
      </c>
      <c r="G201" s="7">
        <v>0</v>
      </c>
      <c r="H201" s="7"/>
      <c r="I201" s="7">
        <v>1</v>
      </c>
      <c r="J201" s="7">
        <v>112476</v>
      </c>
    </row>
    <row r="202" spans="1:10" ht="21" x14ac:dyDescent="0.15">
      <c r="A202" s="4" t="s">
        <v>515</v>
      </c>
      <c r="B202" s="5" t="s">
        <v>516</v>
      </c>
      <c r="C202" s="7">
        <v>1</v>
      </c>
      <c r="D202" s="7">
        <v>9771</v>
      </c>
      <c r="E202" s="7">
        <v>9771</v>
      </c>
      <c r="F202" s="7">
        <v>0</v>
      </c>
      <c r="G202" s="7">
        <v>0</v>
      </c>
      <c r="H202" s="7"/>
      <c r="I202" s="7">
        <v>1</v>
      </c>
      <c r="J202" s="7">
        <v>117252</v>
      </c>
    </row>
    <row r="203" spans="1:10" ht="21" x14ac:dyDescent="0.15">
      <c r="A203" s="4" t="s">
        <v>517</v>
      </c>
      <c r="B203" s="5" t="s">
        <v>518</v>
      </c>
      <c r="C203" s="7">
        <v>2</v>
      </c>
      <c r="D203" s="7">
        <v>12487</v>
      </c>
      <c r="E203" s="7">
        <v>12487</v>
      </c>
      <c r="F203" s="7">
        <v>0</v>
      </c>
      <c r="G203" s="7">
        <v>0</v>
      </c>
      <c r="H203" s="7"/>
      <c r="I203" s="7">
        <v>1</v>
      </c>
      <c r="J203" s="7">
        <v>299688</v>
      </c>
    </row>
    <row r="204" spans="1:10" x14ac:dyDescent="0.15">
      <c r="A204" s="4" t="s">
        <v>519</v>
      </c>
      <c r="B204" s="5" t="s">
        <v>520</v>
      </c>
      <c r="C204" s="7">
        <v>1</v>
      </c>
      <c r="D204" s="7">
        <v>12487</v>
      </c>
      <c r="E204" s="7">
        <v>12487</v>
      </c>
      <c r="F204" s="7">
        <v>0</v>
      </c>
      <c r="G204" s="7">
        <v>0</v>
      </c>
      <c r="H204" s="7"/>
      <c r="I204" s="7">
        <v>1</v>
      </c>
      <c r="J204" s="7">
        <v>149844</v>
      </c>
    </row>
    <row r="205" spans="1:10" ht="21" x14ac:dyDescent="0.15">
      <c r="A205" s="4" t="s">
        <v>521</v>
      </c>
      <c r="B205" s="5" t="s">
        <v>522</v>
      </c>
      <c r="C205" s="7">
        <v>1</v>
      </c>
      <c r="D205" s="7">
        <v>9771</v>
      </c>
      <c r="E205" s="7">
        <v>9771</v>
      </c>
      <c r="F205" s="7">
        <v>0</v>
      </c>
      <c r="G205" s="7">
        <v>0</v>
      </c>
      <c r="H205" s="7"/>
      <c r="I205" s="7">
        <v>1</v>
      </c>
      <c r="J205" s="7">
        <v>117252</v>
      </c>
    </row>
    <row r="206" spans="1:10" ht="21" x14ac:dyDescent="0.15">
      <c r="A206" s="4" t="s">
        <v>523</v>
      </c>
      <c r="B206" s="5" t="s">
        <v>524</v>
      </c>
      <c r="C206" s="7">
        <v>1</v>
      </c>
      <c r="D206" s="7">
        <v>12487</v>
      </c>
      <c r="E206" s="7">
        <v>12487</v>
      </c>
      <c r="F206" s="7">
        <v>0</v>
      </c>
      <c r="G206" s="7">
        <v>0</v>
      </c>
      <c r="H206" s="7"/>
      <c r="I206" s="7">
        <v>1</v>
      </c>
      <c r="J206" s="7">
        <v>149844</v>
      </c>
    </row>
    <row r="207" spans="1:10" ht="21" x14ac:dyDescent="0.15">
      <c r="A207" s="4" t="s">
        <v>525</v>
      </c>
      <c r="B207" s="5" t="s">
        <v>526</v>
      </c>
      <c r="C207" s="7">
        <v>1</v>
      </c>
      <c r="D207" s="7">
        <v>9771</v>
      </c>
      <c r="E207" s="7">
        <v>9771</v>
      </c>
      <c r="F207" s="7">
        <v>0</v>
      </c>
      <c r="G207" s="7">
        <v>0</v>
      </c>
      <c r="H207" s="7"/>
      <c r="I207" s="7">
        <v>1</v>
      </c>
      <c r="J207" s="7">
        <v>117252</v>
      </c>
    </row>
    <row r="208" spans="1:10" ht="21" x14ac:dyDescent="0.15">
      <c r="A208" s="4" t="s">
        <v>527</v>
      </c>
      <c r="B208" s="5" t="s">
        <v>528</v>
      </c>
      <c r="C208" s="7">
        <v>1</v>
      </c>
      <c r="D208" s="7">
        <v>12487</v>
      </c>
      <c r="E208" s="7">
        <v>12487</v>
      </c>
      <c r="F208" s="7">
        <v>0</v>
      </c>
      <c r="G208" s="7">
        <v>0</v>
      </c>
      <c r="H208" s="7"/>
      <c r="I208" s="7">
        <v>1</v>
      </c>
      <c r="J208" s="7">
        <v>149844</v>
      </c>
    </row>
    <row r="209" spans="1:10" x14ac:dyDescent="0.15">
      <c r="A209" s="4" t="s">
        <v>529</v>
      </c>
      <c r="B209" s="5" t="s">
        <v>530</v>
      </c>
      <c r="C209" s="7">
        <v>2</v>
      </c>
      <c r="D209" s="7">
        <v>20000</v>
      </c>
      <c r="E209" s="7">
        <v>0</v>
      </c>
      <c r="F209" s="7">
        <v>0</v>
      </c>
      <c r="G209" s="7">
        <v>20000</v>
      </c>
      <c r="H209" s="7"/>
      <c r="I209" s="7">
        <v>1</v>
      </c>
      <c r="J209" s="7">
        <v>120000</v>
      </c>
    </row>
    <row r="210" spans="1:10" x14ac:dyDescent="0.15">
      <c r="A210" s="4" t="s">
        <v>529</v>
      </c>
      <c r="B210" s="5" t="s">
        <v>530</v>
      </c>
      <c r="C210" s="7">
        <v>2</v>
      </c>
      <c r="D210" s="7">
        <v>9771</v>
      </c>
      <c r="E210" s="7">
        <v>9771</v>
      </c>
      <c r="F210" s="7">
        <v>0</v>
      </c>
      <c r="G210" s="7">
        <v>0</v>
      </c>
      <c r="H210" s="7"/>
      <c r="I210" s="7">
        <v>1</v>
      </c>
      <c r="J210" s="7">
        <v>234504</v>
      </c>
    </row>
    <row r="211" spans="1:10" ht="21" x14ac:dyDescent="0.15">
      <c r="A211" s="4" t="s">
        <v>531</v>
      </c>
      <c r="B211" s="5" t="s">
        <v>532</v>
      </c>
      <c r="C211" s="7">
        <v>1</v>
      </c>
      <c r="D211" s="7">
        <v>8965</v>
      </c>
      <c r="E211" s="7">
        <v>8965</v>
      </c>
      <c r="F211" s="7">
        <v>0</v>
      </c>
      <c r="G211" s="7">
        <v>0</v>
      </c>
      <c r="H211" s="7"/>
      <c r="I211" s="7">
        <v>1</v>
      </c>
      <c r="J211" s="7">
        <v>107580</v>
      </c>
    </row>
    <row r="212" spans="1:10" x14ac:dyDescent="0.15">
      <c r="A212" s="4" t="s">
        <v>533</v>
      </c>
      <c r="B212" s="5" t="s">
        <v>534</v>
      </c>
      <c r="C212" s="7">
        <v>1</v>
      </c>
      <c r="D212" s="7">
        <v>9373</v>
      </c>
      <c r="E212" s="7">
        <v>9373</v>
      </c>
      <c r="F212" s="7">
        <v>0</v>
      </c>
      <c r="G212" s="7">
        <v>0</v>
      </c>
      <c r="H212" s="7"/>
      <c r="I212" s="7">
        <v>1</v>
      </c>
      <c r="J212" s="7">
        <v>112476</v>
      </c>
    </row>
    <row r="213" spans="1:10" ht="21" x14ac:dyDescent="0.15">
      <c r="A213" s="4" t="s">
        <v>535</v>
      </c>
      <c r="B213" s="5" t="s">
        <v>536</v>
      </c>
      <c r="C213" s="7">
        <v>1</v>
      </c>
      <c r="D213" s="7">
        <v>12487</v>
      </c>
      <c r="E213" s="7">
        <v>12487</v>
      </c>
      <c r="F213" s="7">
        <v>0</v>
      </c>
      <c r="G213" s="7">
        <v>0</v>
      </c>
      <c r="H213" s="7"/>
      <c r="I213" s="7">
        <v>1</v>
      </c>
      <c r="J213" s="7">
        <v>149844</v>
      </c>
    </row>
    <row r="214" spans="1:10" x14ac:dyDescent="0.15">
      <c r="A214" s="4" t="s">
        <v>537</v>
      </c>
      <c r="B214" s="5" t="s">
        <v>538</v>
      </c>
      <c r="C214" s="7">
        <v>1</v>
      </c>
      <c r="D214" s="7">
        <v>19242</v>
      </c>
      <c r="E214" s="7">
        <v>8766</v>
      </c>
      <c r="F214" s="7">
        <v>0</v>
      </c>
      <c r="G214" s="7">
        <v>10476</v>
      </c>
      <c r="H214" s="7"/>
      <c r="I214" s="7">
        <v>1</v>
      </c>
      <c r="J214" s="7">
        <v>230904</v>
      </c>
    </row>
    <row r="215" spans="1:10" x14ac:dyDescent="0.15">
      <c r="A215" s="4" t="s">
        <v>539</v>
      </c>
      <c r="B215" s="5" t="s">
        <v>540</v>
      </c>
      <c r="C215" s="7">
        <v>1</v>
      </c>
      <c r="D215" s="7">
        <v>9771</v>
      </c>
      <c r="E215" s="7">
        <v>9771</v>
      </c>
      <c r="F215" s="7">
        <v>0</v>
      </c>
      <c r="G215" s="7">
        <v>0</v>
      </c>
      <c r="H215" s="7"/>
      <c r="I215" s="7">
        <v>1</v>
      </c>
      <c r="J215" s="7">
        <v>117252</v>
      </c>
    </row>
    <row r="216" spans="1:10" x14ac:dyDescent="0.15">
      <c r="A216" s="4" t="s">
        <v>541</v>
      </c>
      <c r="B216" s="5" t="s">
        <v>542</v>
      </c>
      <c r="C216" s="7">
        <v>1</v>
      </c>
      <c r="D216" s="7">
        <v>18116</v>
      </c>
      <c r="E216" s="7">
        <v>18116</v>
      </c>
      <c r="F216" s="7">
        <v>0</v>
      </c>
      <c r="G216" s="7">
        <v>0</v>
      </c>
      <c r="H216" s="7"/>
      <c r="I216" s="7">
        <v>1</v>
      </c>
      <c r="J216" s="7">
        <v>217392</v>
      </c>
    </row>
    <row r="217" spans="1:10" x14ac:dyDescent="0.15">
      <c r="A217" s="4" t="s">
        <v>543</v>
      </c>
      <c r="B217" s="5" t="s">
        <v>544</v>
      </c>
      <c r="C217" s="7">
        <v>1</v>
      </c>
      <c r="D217" s="7">
        <v>18116</v>
      </c>
      <c r="E217" s="7">
        <v>18116</v>
      </c>
      <c r="F217" s="7">
        <v>0</v>
      </c>
      <c r="G217" s="7">
        <v>0</v>
      </c>
      <c r="H217" s="7"/>
      <c r="I217" s="7">
        <v>1</v>
      </c>
      <c r="J217" s="7">
        <v>217392</v>
      </c>
    </row>
    <row r="218" spans="1:10" x14ac:dyDescent="0.15">
      <c r="A218" s="4" t="s">
        <v>545</v>
      </c>
      <c r="B218" s="5" t="s">
        <v>546</v>
      </c>
      <c r="C218" s="7">
        <v>1</v>
      </c>
      <c r="D218" s="7">
        <v>18116</v>
      </c>
      <c r="E218" s="7">
        <v>18116</v>
      </c>
      <c r="F218" s="7">
        <v>0</v>
      </c>
      <c r="G218" s="7">
        <v>0</v>
      </c>
      <c r="H218" s="7"/>
      <c r="I218" s="7">
        <v>1</v>
      </c>
      <c r="J218" s="7">
        <v>217392</v>
      </c>
    </row>
    <row r="219" spans="1:10" x14ac:dyDescent="0.15">
      <c r="A219" s="4" t="s">
        <v>547</v>
      </c>
      <c r="B219" s="5" t="s">
        <v>548</v>
      </c>
      <c r="C219" s="7">
        <v>4</v>
      </c>
      <c r="D219" s="7">
        <v>19242</v>
      </c>
      <c r="E219" s="7">
        <v>8965</v>
      </c>
      <c r="F219" s="7">
        <v>0</v>
      </c>
      <c r="G219" s="7">
        <v>10277</v>
      </c>
      <c r="H219" s="7"/>
      <c r="I219" s="7">
        <v>1</v>
      </c>
      <c r="J219" s="7">
        <v>923616</v>
      </c>
    </row>
    <row r="220" spans="1:10" x14ac:dyDescent="0.15">
      <c r="A220" s="4" t="s">
        <v>549</v>
      </c>
      <c r="B220" s="5" t="s">
        <v>550</v>
      </c>
      <c r="C220" s="7">
        <v>1</v>
      </c>
      <c r="D220" s="7">
        <v>16402</v>
      </c>
      <c r="E220" s="7">
        <v>16402</v>
      </c>
      <c r="F220" s="7">
        <v>0</v>
      </c>
      <c r="G220" s="7">
        <v>0</v>
      </c>
      <c r="H220" s="7"/>
      <c r="I220" s="7">
        <v>1</v>
      </c>
      <c r="J220" s="7">
        <v>196824</v>
      </c>
    </row>
    <row r="221" spans="1:10" x14ac:dyDescent="0.15">
      <c r="A221" s="4" t="s">
        <v>551</v>
      </c>
      <c r="B221" s="5" t="s">
        <v>552</v>
      </c>
      <c r="C221" s="7">
        <v>1</v>
      </c>
      <c r="D221" s="7">
        <v>12233</v>
      </c>
      <c r="E221" s="7">
        <v>12233</v>
      </c>
      <c r="F221" s="7">
        <v>0</v>
      </c>
      <c r="G221" s="7">
        <v>0</v>
      </c>
      <c r="H221" s="7"/>
      <c r="I221" s="7">
        <v>1</v>
      </c>
      <c r="J221" s="7">
        <v>146796</v>
      </c>
    </row>
    <row r="222" spans="1:10" x14ac:dyDescent="0.15">
      <c r="A222" s="4" t="s">
        <v>553</v>
      </c>
      <c r="B222" s="5" t="s">
        <v>554</v>
      </c>
      <c r="C222" s="7">
        <v>1</v>
      </c>
      <c r="D222" s="7">
        <v>16525</v>
      </c>
      <c r="E222" s="7">
        <v>16525</v>
      </c>
      <c r="F222" s="7">
        <v>0</v>
      </c>
      <c r="G222" s="7">
        <v>0</v>
      </c>
      <c r="H222" s="7"/>
      <c r="I222" s="7">
        <v>1</v>
      </c>
      <c r="J222" s="7">
        <v>198300</v>
      </c>
    </row>
    <row r="223" spans="1:10" x14ac:dyDescent="0.15">
      <c r="A223" s="4" t="s">
        <v>555</v>
      </c>
      <c r="B223" s="5" t="s">
        <v>556</v>
      </c>
      <c r="C223" s="7">
        <v>1</v>
      </c>
      <c r="D223" s="7">
        <v>16525</v>
      </c>
      <c r="E223" s="7">
        <v>16525</v>
      </c>
      <c r="F223" s="7">
        <v>0</v>
      </c>
      <c r="G223" s="7">
        <v>0</v>
      </c>
      <c r="H223" s="7"/>
      <c r="I223" s="7">
        <v>1</v>
      </c>
      <c r="J223" s="7">
        <v>198300</v>
      </c>
    </row>
    <row r="224" spans="1:10" x14ac:dyDescent="0.15">
      <c r="A224" s="4" t="s">
        <v>492</v>
      </c>
      <c r="B224" s="5" t="s">
        <v>493</v>
      </c>
      <c r="C224" s="7">
        <v>0.5</v>
      </c>
      <c r="D224" s="7">
        <v>12866</v>
      </c>
      <c r="E224" s="7">
        <v>12866</v>
      </c>
      <c r="F224" s="7">
        <v>0</v>
      </c>
      <c r="G224" s="7">
        <v>0</v>
      </c>
      <c r="H224" s="7"/>
      <c r="I224" s="7">
        <v>1</v>
      </c>
      <c r="J224" s="7">
        <v>77196</v>
      </c>
    </row>
    <row r="225" spans="1:10" x14ac:dyDescent="0.15">
      <c r="A225" s="4" t="s">
        <v>557</v>
      </c>
      <c r="B225" s="5" t="s">
        <v>558</v>
      </c>
      <c r="C225" s="7">
        <v>2</v>
      </c>
      <c r="D225" s="7">
        <v>12866</v>
      </c>
      <c r="E225" s="7">
        <v>12866</v>
      </c>
      <c r="F225" s="7">
        <v>0</v>
      </c>
      <c r="G225" s="7">
        <v>0</v>
      </c>
      <c r="H225" s="7"/>
      <c r="I225" s="7">
        <v>1</v>
      </c>
      <c r="J225" s="7">
        <v>308784</v>
      </c>
    </row>
    <row r="226" spans="1:10" x14ac:dyDescent="0.15">
      <c r="A226" s="4" t="s">
        <v>494</v>
      </c>
      <c r="B226" s="5" t="s">
        <v>495</v>
      </c>
      <c r="C226" s="7">
        <v>11</v>
      </c>
      <c r="D226" s="7">
        <v>5146</v>
      </c>
      <c r="E226" s="7">
        <v>0</v>
      </c>
      <c r="F226" s="7">
        <v>0</v>
      </c>
      <c r="G226" s="7">
        <v>5146</v>
      </c>
      <c r="H226" s="7"/>
      <c r="I226" s="7">
        <v>1</v>
      </c>
      <c r="J226" s="7">
        <v>679272</v>
      </c>
    </row>
    <row r="227" spans="1:10" x14ac:dyDescent="0.15">
      <c r="A227" s="4" t="s">
        <v>494</v>
      </c>
      <c r="B227" s="5" t="s">
        <v>495</v>
      </c>
      <c r="C227" s="7">
        <v>11</v>
      </c>
      <c r="D227" s="7">
        <v>39420.15</v>
      </c>
      <c r="E227" s="7">
        <v>12401</v>
      </c>
      <c r="F227" s="7">
        <v>0</v>
      </c>
      <c r="G227" s="7">
        <v>27019.15</v>
      </c>
      <c r="H227" s="7"/>
      <c r="I227" s="7">
        <v>1</v>
      </c>
      <c r="J227" s="7">
        <v>5203459.8</v>
      </c>
    </row>
    <row r="228" spans="1:10" x14ac:dyDescent="0.15">
      <c r="A228" s="4" t="s">
        <v>496</v>
      </c>
      <c r="B228" s="5" t="s">
        <v>495</v>
      </c>
      <c r="C228" s="7">
        <v>1</v>
      </c>
      <c r="D228" s="7">
        <v>42622.15</v>
      </c>
      <c r="E228" s="7">
        <v>12401</v>
      </c>
      <c r="F228" s="7">
        <v>0</v>
      </c>
      <c r="G228" s="7">
        <v>30221.15</v>
      </c>
      <c r="H228" s="7"/>
      <c r="I228" s="7">
        <v>1</v>
      </c>
      <c r="J228" s="7">
        <v>511465.8</v>
      </c>
    </row>
    <row r="229" spans="1:10" ht="21" x14ac:dyDescent="0.15">
      <c r="A229" s="4" t="s">
        <v>559</v>
      </c>
      <c r="B229" s="5" t="s">
        <v>560</v>
      </c>
      <c r="C229" s="7">
        <v>1</v>
      </c>
      <c r="D229" s="7">
        <v>47780.15</v>
      </c>
      <c r="E229" s="7">
        <v>12401</v>
      </c>
      <c r="F229" s="7">
        <v>0</v>
      </c>
      <c r="G229" s="7">
        <v>35379.15</v>
      </c>
      <c r="H229" s="7"/>
      <c r="I229" s="7">
        <v>1</v>
      </c>
      <c r="J229" s="7">
        <v>573361.80000000005</v>
      </c>
    </row>
    <row r="230" spans="1:10" ht="21" x14ac:dyDescent="0.15">
      <c r="A230" s="4" t="s">
        <v>561</v>
      </c>
      <c r="B230" s="5" t="s">
        <v>562</v>
      </c>
      <c r="C230" s="7">
        <v>3</v>
      </c>
      <c r="D230" s="7">
        <v>11302</v>
      </c>
      <c r="E230" s="7">
        <v>11302</v>
      </c>
      <c r="F230" s="7">
        <v>0</v>
      </c>
      <c r="G230" s="7">
        <v>0</v>
      </c>
      <c r="H230" s="7"/>
      <c r="I230" s="7">
        <v>1</v>
      </c>
      <c r="J230" s="7">
        <v>406872</v>
      </c>
    </row>
    <row r="231" spans="1:10" x14ac:dyDescent="0.15">
      <c r="A231" s="4" t="s">
        <v>563</v>
      </c>
      <c r="B231" s="5" t="s">
        <v>564</v>
      </c>
      <c r="C231" s="7">
        <v>1</v>
      </c>
      <c r="D231" s="7">
        <v>11302</v>
      </c>
      <c r="E231" s="7">
        <v>11302</v>
      </c>
      <c r="F231" s="7">
        <v>0</v>
      </c>
      <c r="G231" s="7">
        <v>0</v>
      </c>
      <c r="H231" s="7"/>
      <c r="I231" s="7">
        <v>1</v>
      </c>
      <c r="J231" s="7">
        <v>135624</v>
      </c>
    </row>
    <row r="232" spans="1:10" x14ac:dyDescent="0.15">
      <c r="A232" s="4" t="s">
        <v>565</v>
      </c>
      <c r="B232" s="5" t="s">
        <v>566</v>
      </c>
      <c r="C232" s="7">
        <v>4</v>
      </c>
      <c r="D232" s="7">
        <v>8618</v>
      </c>
      <c r="E232" s="7">
        <v>8618</v>
      </c>
      <c r="F232" s="7">
        <v>0</v>
      </c>
      <c r="G232" s="7">
        <v>0</v>
      </c>
      <c r="H232" s="7"/>
      <c r="I232" s="7">
        <v>1</v>
      </c>
      <c r="J232" s="7">
        <v>413664</v>
      </c>
    </row>
    <row r="233" spans="1:10" x14ac:dyDescent="0.15">
      <c r="A233" s="4" t="s">
        <v>567</v>
      </c>
      <c r="B233" s="5" t="s">
        <v>568</v>
      </c>
      <c r="C233" s="7">
        <v>3</v>
      </c>
      <c r="D233" s="7">
        <v>11431.92834</v>
      </c>
      <c r="E233" s="7">
        <v>8618</v>
      </c>
      <c r="F233" s="7">
        <v>0</v>
      </c>
      <c r="G233" s="7">
        <v>2813.9283399999999</v>
      </c>
      <c r="H233" s="7"/>
      <c r="I233" s="7">
        <v>1</v>
      </c>
      <c r="J233" s="7">
        <v>411549.42</v>
      </c>
    </row>
    <row r="234" spans="1:10" ht="21" x14ac:dyDescent="0.15">
      <c r="A234" s="4" t="s">
        <v>569</v>
      </c>
      <c r="B234" s="5" t="s">
        <v>570</v>
      </c>
      <c r="C234" s="7">
        <v>2</v>
      </c>
      <c r="D234" s="7">
        <v>8618</v>
      </c>
      <c r="E234" s="7">
        <v>8618</v>
      </c>
      <c r="F234" s="7">
        <v>0</v>
      </c>
      <c r="G234" s="7">
        <v>0</v>
      </c>
      <c r="H234" s="7"/>
      <c r="I234" s="7">
        <v>1</v>
      </c>
      <c r="J234" s="7">
        <v>206832</v>
      </c>
    </row>
    <row r="235" spans="1:10" ht="21" x14ac:dyDescent="0.15">
      <c r="A235" s="4" t="s">
        <v>571</v>
      </c>
      <c r="B235" s="5" t="s">
        <v>572</v>
      </c>
      <c r="C235" s="7">
        <v>21</v>
      </c>
      <c r="D235" s="7">
        <v>19242</v>
      </c>
      <c r="E235" s="7">
        <v>8618</v>
      </c>
      <c r="F235" s="7">
        <v>0</v>
      </c>
      <c r="G235" s="7">
        <v>10624</v>
      </c>
      <c r="H235" s="7"/>
      <c r="I235" s="7">
        <v>1</v>
      </c>
      <c r="J235" s="7">
        <v>4848984</v>
      </c>
    </row>
    <row r="236" spans="1:10" x14ac:dyDescent="0.15">
      <c r="A236" s="4" t="s">
        <v>573</v>
      </c>
      <c r="B236" s="5" t="s">
        <v>574</v>
      </c>
      <c r="C236" s="7">
        <v>2</v>
      </c>
      <c r="D236" s="7">
        <v>12487</v>
      </c>
      <c r="E236" s="7">
        <v>12487</v>
      </c>
      <c r="F236" s="7">
        <v>0</v>
      </c>
      <c r="G236" s="7">
        <v>0</v>
      </c>
      <c r="H236" s="7"/>
      <c r="I236" s="7">
        <v>1</v>
      </c>
      <c r="J236" s="7">
        <v>299688</v>
      </c>
    </row>
    <row r="237" spans="1:10" ht="21" x14ac:dyDescent="0.15">
      <c r="A237" s="4" t="s">
        <v>575</v>
      </c>
      <c r="B237" s="5" t="s">
        <v>576</v>
      </c>
      <c r="C237" s="7">
        <v>1</v>
      </c>
      <c r="D237" s="7">
        <v>19233</v>
      </c>
      <c r="E237" s="7">
        <v>19233</v>
      </c>
      <c r="F237" s="7">
        <v>0</v>
      </c>
      <c r="G237" s="7">
        <v>0</v>
      </c>
      <c r="H237" s="7"/>
      <c r="I237" s="7">
        <v>1</v>
      </c>
      <c r="J237" s="7">
        <v>230796</v>
      </c>
    </row>
    <row r="238" spans="1:10" x14ac:dyDescent="0.15">
      <c r="A238" s="4" t="s">
        <v>577</v>
      </c>
      <c r="B238" s="5" t="s">
        <v>578</v>
      </c>
      <c r="C238" s="7">
        <v>2</v>
      </c>
      <c r="D238" s="7">
        <v>11302</v>
      </c>
      <c r="E238" s="7">
        <v>11302</v>
      </c>
      <c r="F238" s="7">
        <v>0</v>
      </c>
      <c r="G238" s="7">
        <v>0</v>
      </c>
      <c r="H238" s="7"/>
      <c r="I238" s="7">
        <v>1</v>
      </c>
      <c r="J238" s="7">
        <v>271248</v>
      </c>
    </row>
    <row r="239" spans="1:10" ht="21" x14ac:dyDescent="0.15">
      <c r="A239" s="4" t="s">
        <v>579</v>
      </c>
      <c r="B239" s="5" t="s">
        <v>580</v>
      </c>
      <c r="C239" s="7">
        <v>1</v>
      </c>
      <c r="D239" s="7">
        <v>11302</v>
      </c>
      <c r="E239" s="7">
        <v>11302</v>
      </c>
      <c r="F239" s="7">
        <v>0</v>
      </c>
      <c r="G239" s="7">
        <v>0</v>
      </c>
      <c r="H239" s="7"/>
      <c r="I239" s="7">
        <v>1</v>
      </c>
      <c r="J239" s="7">
        <v>135624</v>
      </c>
    </row>
    <row r="240" spans="1:10" x14ac:dyDescent="0.15">
      <c r="A240" s="4" t="s">
        <v>581</v>
      </c>
      <c r="B240" s="5" t="s">
        <v>582</v>
      </c>
      <c r="C240" s="7">
        <v>1</v>
      </c>
      <c r="D240" s="7">
        <v>11841</v>
      </c>
      <c r="E240" s="7">
        <v>11841</v>
      </c>
      <c r="F240" s="7">
        <v>0</v>
      </c>
      <c r="G240" s="7">
        <v>0</v>
      </c>
      <c r="H240" s="7"/>
      <c r="I240" s="7">
        <v>1</v>
      </c>
      <c r="J240" s="7">
        <v>142092</v>
      </c>
    </row>
    <row r="241" spans="1:10" x14ac:dyDescent="0.15">
      <c r="A241" s="4" t="s">
        <v>583</v>
      </c>
      <c r="B241" s="5" t="s">
        <v>584</v>
      </c>
      <c r="C241" s="7">
        <v>1</v>
      </c>
      <c r="D241" s="7">
        <v>48245.15</v>
      </c>
      <c r="E241" s="7">
        <v>12866</v>
      </c>
      <c r="F241" s="7">
        <v>0</v>
      </c>
      <c r="G241" s="7">
        <v>35379.15</v>
      </c>
      <c r="H241" s="7"/>
      <c r="I241" s="7">
        <v>1</v>
      </c>
      <c r="J241" s="7">
        <v>578941.80000000005</v>
      </c>
    </row>
    <row r="242" spans="1:10" ht="21" x14ac:dyDescent="0.15">
      <c r="A242" s="4" t="s">
        <v>497</v>
      </c>
      <c r="B242" s="5" t="s">
        <v>498</v>
      </c>
      <c r="C242" s="7">
        <v>3</v>
      </c>
      <c r="D242" s="7">
        <v>51303.15</v>
      </c>
      <c r="E242" s="7">
        <v>15924</v>
      </c>
      <c r="F242" s="7">
        <v>0</v>
      </c>
      <c r="G242" s="7">
        <v>35379.15</v>
      </c>
      <c r="H242" s="7"/>
      <c r="I242" s="7">
        <v>1</v>
      </c>
      <c r="J242" s="7">
        <v>1846913.4</v>
      </c>
    </row>
    <row r="243" spans="1:10" ht="21" x14ac:dyDescent="0.15">
      <c r="A243" s="4" t="s">
        <v>497</v>
      </c>
      <c r="B243" s="5" t="s">
        <v>498</v>
      </c>
      <c r="C243" s="7">
        <v>3</v>
      </c>
      <c r="D243" s="7">
        <v>5146</v>
      </c>
      <c r="E243" s="7">
        <v>0</v>
      </c>
      <c r="F243" s="7">
        <v>0</v>
      </c>
      <c r="G243" s="7">
        <v>5146</v>
      </c>
      <c r="H243" s="7"/>
      <c r="I243" s="7">
        <v>1</v>
      </c>
      <c r="J243" s="7">
        <v>185256</v>
      </c>
    </row>
    <row r="244" spans="1:10" ht="21" x14ac:dyDescent="0.15">
      <c r="A244" s="4" t="s">
        <v>499</v>
      </c>
      <c r="B244" s="5" t="s">
        <v>500</v>
      </c>
      <c r="C244" s="7">
        <v>15</v>
      </c>
      <c r="D244" s="7">
        <v>5146</v>
      </c>
      <c r="E244" s="7">
        <v>0</v>
      </c>
      <c r="F244" s="7">
        <v>0</v>
      </c>
      <c r="G244" s="7">
        <v>5146</v>
      </c>
      <c r="H244" s="7"/>
      <c r="I244" s="7">
        <v>1</v>
      </c>
      <c r="J244" s="7">
        <v>926280</v>
      </c>
    </row>
    <row r="245" spans="1:10" ht="21" x14ac:dyDescent="0.15">
      <c r="A245" s="4" t="s">
        <v>499</v>
      </c>
      <c r="B245" s="5" t="s">
        <v>500</v>
      </c>
      <c r="C245" s="7">
        <v>15</v>
      </c>
      <c r="D245" s="7">
        <v>52115.15</v>
      </c>
      <c r="E245" s="7">
        <v>16736</v>
      </c>
      <c r="F245" s="7">
        <v>0</v>
      </c>
      <c r="G245" s="7">
        <v>35379.15</v>
      </c>
      <c r="H245" s="7"/>
      <c r="I245" s="7">
        <v>1</v>
      </c>
      <c r="J245" s="7">
        <v>9380727</v>
      </c>
    </row>
    <row r="246" spans="1:10" ht="21" x14ac:dyDescent="0.15">
      <c r="A246" s="4" t="s">
        <v>501</v>
      </c>
      <c r="B246" s="5" t="s">
        <v>500</v>
      </c>
      <c r="C246" s="7">
        <v>1</v>
      </c>
      <c r="D246" s="7">
        <v>55317.15</v>
      </c>
      <c r="E246" s="7">
        <v>16736</v>
      </c>
      <c r="F246" s="7">
        <v>0</v>
      </c>
      <c r="G246" s="7">
        <v>38581.15</v>
      </c>
      <c r="H246" s="7"/>
      <c r="I246" s="7">
        <v>1</v>
      </c>
      <c r="J246" s="7">
        <v>663805.80000000005</v>
      </c>
    </row>
    <row r="247" spans="1:10" ht="21" x14ac:dyDescent="0.15">
      <c r="A247" s="4" t="s">
        <v>585</v>
      </c>
      <c r="B247" s="5" t="s">
        <v>500</v>
      </c>
      <c r="C247" s="7">
        <v>2</v>
      </c>
      <c r="D247" s="7">
        <v>52116.15</v>
      </c>
      <c r="E247" s="7">
        <v>16736</v>
      </c>
      <c r="F247" s="7">
        <v>0</v>
      </c>
      <c r="G247" s="7">
        <v>35380.15</v>
      </c>
      <c r="H247" s="7"/>
      <c r="I247" s="7">
        <v>1</v>
      </c>
      <c r="J247" s="7">
        <v>1250787.6000000001</v>
      </c>
    </row>
    <row r="248" spans="1:10" ht="21" x14ac:dyDescent="0.15">
      <c r="A248" s="4" t="s">
        <v>586</v>
      </c>
      <c r="B248" s="5" t="s">
        <v>500</v>
      </c>
      <c r="C248" s="7">
        <v>1</v>
      </c>
      <c r="D248" s="7">
        <v>55402.35</v>
      </c>
      <c r="E248" s="7">
        <v>16736</v>
      </c>
      <c r="F248" s="7">
        <v>0</v>
      </c>
      <c r="G248" s="7">
        <v>38666.35</v>
      </c>
      <c r="H248" s="7"/>
      <c r="I248" s="7">
        <v>1</v>
      </c>
      <c r="J248" s="7">
        <v>664828.19999999995</v>
      </c>
    </row>
    <row r="249" spans="1:10" ht="21" x14ac:dyDescent="0.15">
      <c r="A249" s="4" t="s">
        <v>587</v>
      </c>
      <c r="B249" s="5" t="s">
        <v>588</v>
      </c>
      <c r="C249" s="7">
        <v>1</v>
      </c>
      <c r="D249" s="7">
        <v>18116</v>
      </c>
      <c r="E249" s="7">
        <v>18116</v>
      </c>
      <c r="F249" s="7">
        <v>0</v>
      </c>
      <c r="G249" s="7">
        <v>0</v>
      </c>
      <c r="H249" s="7"/>
      <c r="I249" s="7">
        <v>1</v>
      </c>
      <c r="J249" s="7">
        <v>217392</v>
      </c>
    </row>
    <row r="250" spans="1:10" x14ac:dyDescent="0.15">
      <c r="A250" s="4" t="s">
        <v>589</v>
      </c>
      <c r="B250" s="5" t="s">
        <v>495</v>
      </c>
      <c r="C250" s="7">
        <v>1</v>
      </c>
      <c r="D250" s="7">
        <v>602902.6</v>
      </c>
      <c r="E250" s="7">
        <v>0</v>
      </c>
      <c r="F250" s="7">
        <v>0</v>
      </c>
      <c r="G250" s="7">
        <v>602902.6</v>
      </c>
      <c r="H250" s="7"/>
      <c r="I250" s="7">
        <v>1</v>
      </c>
      <c r="J250" s="7">
        <v>602902.6</v>
      </c>
    </row>
    <row r="251" spans="1:10" x14ac:dyDescent="0.15">
      <c r="A251" s="4" t="s">
        <v>589</v>
      </c>
      <c r="B251" s="5" t="s">
        <v>495</v>
      </c>
      <c r="C251" s="7">
        <v>1</v>
      </c>
      <c r="D251" s="7">
        <v>3117379.4</v>
      </c>
      <c r="E251" s="7">
        <v>0</v>
      </c>
      <c r="F251" s="7">
        <v>0</v>
      </c>
      <c r="G251" s="7">
        <v>3117379.4</v>
      </c>
      <c r="H251" s="7"/>
      <c r="I251" s="7">
        <v>1</v>
      </c>
      <c r="J251" s="7">
        <v>3117379.4</v>
      </c>
    </row>
    <row r="252" spans="1:10" ht="24.95" customHeight="1" x14ac:dyDescent="0.15">
      <c r="A252" s="23" t="s">
        <v>504</v>
      </c>
      <c r="B252" s="23"/>
      <c r="C252" s="9" t="s">
        <v>390</v>
      </c>
      <c r="D252" s="9">
        <f>SUBTOTAL(9,D192:D251)</f>
        <v>4815561.4783399999</v>
      </c>
      <c r="E252" s="9" t="s">
        <v>390</v>
      </c>
      <c r="F252" s="9" t="s">
        <v>390</v>
      </c>
      <c r="G252" s="9" t="s">
        <v>390</v>
      </c>
      <c r="H252" s="9" t="s">
        <v>390</v>
      </c>
      <c r="I252" s="9" t="s">
        <v>390</v>
      </c>
      <c r="J252" s="9">
        <f>SUBTOTAL(9,J192:J251)</f>
        <v>40822246.619999997</v>
      </c>
    </row>
    <row r="253" spans="1:10" ht="24.95" customHeight="1" x14ac:dyDescent="0.15"/>
    <row r="254" spans="1:10" ht="24.95" customHeight="1" x14ac:dyDescent="0.15">
      <c r="A254" s="21" t="s">
        <v>475</v>
      </c>
      <c r="B254" s="21"/>
      <c r="C254" s="22" t="s">
        <v>157</v>
      </c>
      <c r="D254" s="22"/>
      <c r="E254" s="22"/>
      <c r="F254" s="22"/>
      <c r="G254" s="22"/>
      <c r="H254" s="22"/>
      <c r="I254" s="22"/>
      <c r="J254" s="22"/>
    </row>
    <row r="255" spans="1:10" ht="24.95" customHeight="1" x14ac:dyDescent="0.15">
      <c r="A255" s="21" t="s">
        <v>476</v>
      </c>
      <c r="B255" s="21"/>
      <c r="C255" s="22" t="s">
        <v>590</v>
      </c>
      <c r="D255" s="22"/>
      <c r="E255" s="22"/>
      <c r="F255" s="22"/>
      <c r="G255" s="22"/>
      <c r="H255" s="22"/>
      <c r="I255" s="22"/>
      <c r="J255" s="22"/>
    </row>
    <row r="256" spans="1:10" ht="24.95" customHeight="1" x14ac:dyDescent="0.15">
      <c r="A256" s="21" t="s">
        <v>478</v>
      </c>
      <c r="B256" s="21"/>
      <c r="C256" s="22" t="s">
        <v>449</v>
      </c>
      <c r="D256" s="22"/>
      <c r="E256" s="22"/>
      <c r="F256" s="22"/>
      <c r="G256" s="22"/>
      <c r="H256" s="22"/>
      <c r="I256" s="22"/>
      <c r="J256" s="22"/>
    </row>
    <row r="257" spans="1:10" ht="24.95" customHeight="1" x14ac:dyDescent="0.15">
      <c r="A257" s="13" t="s">
        <v>479</v>
      </c>
      <c r="B257" s="13"/>
      <c r="C257" s="13"/>
      <c r="D257" s="13"/>
      <c r="E257" s="13"/>
      <c r="F257" s="13"/>
      <c r="G257" s="13"/>
      <c r="H257" s="13"/>
      <c r="I257" s="13"/>
      <c r="J257" s="13"/>
    </row>
    <row r="258" spans="1:10" ht="24.95" customHeight="1" x14ac:dyDescent="0.15"/>
    <row r="259" spans="1:10" ht="50.1" customHeight="1" x14ac:dyDescent="0.15">
      <c r="A259" s="19" t="s">
        <v>374</v>
      </c>
      <c r="B259" s="19" t="s">
        <v>480</v>
      </c>
      <c r="C259" s="19" t="s">
        <v>481</v>
      </c>
      <c r="D259" s="19" t="s">
        <v>482</v>
      </c>
      <c r="E259" s="19"/>
      <c r="F259" s="19"/>
      <c r="G259" s="19"/>
      <c r="H259" s="19" t="s">
        <v>483</v>
      </c>
      <c r="I259" s="19" t="s">
        <v>484</v>
      </c>
      <c r="J259" s="19" t="s">
        <v>485</v>
      </c>
    </row>
    <row r="260" spans="1:10" ht="50.1" customHeight="1" x14ac:dyDescent="0.15">
      <c r="A260" s="19"/>
      <c r="B260" s="19"/>
      <c r="C260" s="19"/>
      <c r="D260" s="19" t="s">
        <v>486</v>
      </c>
      <c r="E260" s="19" t="s">
        <v>108</v>
      </c>
      <c r="F260" s="19"/>
      <c r="G260" s="19"/>
      <c r="H260" s="19"/>
      <c r="I260" s="19"/>
      <c r="J260" s="19"/>
    </row>
    <row r="261" spans="1:10" ht="50.1" customHeight="1" x14ac:dyDescent="0.15">
      <c r="A261" s="19"/>
      <c r="B261" s="19"/>
      <c r="C261" s="19"/>
      <c r="D261" s="19"/>
      <c r="E261" s="4" t="s">
        <v>487</v>
      </c>
      <c r="F261" s="4" t="s">
        <v>488</v>
      </c>
      <c r="G261" s="4" t="s">
        <v>489</v>
      </c>
      <c r="H261" s="19"/>
      <c r="I261" s="19"/>
      <c r="J261" s="19"/>
    </row>
    <row r="262" spans="1:10" ht="24.95" customHeight="1" x14ac:dyDescent="0.15">
      <c r="A262" s="4" t="s">
        <v>379</v>
      </c>
      <c r="B262" s="4" t="s">
        <v>380</v>
      </c>
      <c r="C262" s="4" t="s">
        <v>381</v>
      </c>
      <c r="D262" s="4" t="s">
        <v>382</v>
      </c>
      <c r="E262" s="4" t="s">
        <v>384</v>
      </c>
      <c r="F262" s="4" t="s">
        <v>385</v>
      </c>
      <c r="G262" s="4" t="s">
        <v>386</v>
      </c>
      <c r="H262" s="4" t="s">
        <v>387</v>
      </c>
      <c r="I262" s="4" t="s">
        <v>490</v>
      </c>
      <c r="J262" s="4" t="s">
        <v>491</v>
      </c>
    </row>
    <row r="263" spans="1:10" x14ac:dyDescent="0.15">
      <c r="A263" s="4" t="s">
        <v>591</v>
      </c>
      <c r="B263" s="5" t="s">
        <v>506</v>
      </c>
      <c r="C263" s="7">
        <v>1</v>
      </c>
      <c r="D263" s="7">
        <v>1600</v>
      </c>
      <c r="E263" s="7">
        <v>1600</v>
      </c>
      <c r="F263" s="7">
        <v>0</v>
      </c>
      <c r="G263" s="7">
        <v>0</v>
      </c>
      <c r="H263" s="7"/>
      <c r="I263" s="7">
        <v>1</v>
      </c>
      <c r="J263" s="7">
        <v>19200</v>
      </c>
    </row>
    <row r="264" spans="1:10" ht="21" x14ac:dyDescent="0.15">
      <c r="A264" s="4" t="s">
        <v>592</v>
      </c>
      <c r="B264" s="5" t="s">
        <v>507</v>
      </c>
      <c r="C264" s="7">
        <v>3</v>
      </c>
      <c r="D264" s="7">
        <v>1600</v>
      </c>
      <c r="E264" s="7">
        <v>1600</v>
      </c>
      <c r="F264" s="7">
        <v>0</v>
      </c>
      <c r="G264" s="7">
        <v>0</v>
      </c>
      <c r="H264" s="7"/>
      <c r="I264" s="7">
        <v>1</v>
      </c>
      <c r="J264" s="7">
        <v>57600</v>
      </c>
    </row>
    <row r="265" spans="1:10" ht="21" x14ac:dyDescent="0.15">
      <c r="A265" s="4" t="s">
        <v>593</v>
      </c>
      <c r="B265" s="5" t="s">
        <v>588</v>
      </c>
      <c r="C265" s="7">
        <v>1</v>
      </c>
      <c r="D265" s="7">
        <v>1600</v>
      </c>
      <c r="E265" s="7">
        <v>1600</v>
      </c>
      <c r="F265" s="7">
        <v>0</v>
      </c>
      <c r="G265" s="7">
        <v>0</v>
      </c>
      <c r="H265" s="7"/>
      <c r="I265" s="7">
        <v>1</v>
      </c>
      <c r="J265" s="7">
        <v>19200</v>
      </c>
    </row>
    <row r="266" spans="1:10" ht="21" x14ac:dyDescent="0.15">
      <c r="A266" s="4" t="s">
        <v>594</v>
      </c>
      <c r="B266" s="5" t="s">
        <v>508</v>
      </c>
      <c r="C266" s="7">
        <v>1</v>
      </c>
      <c r="D266" s="7">
        <v>1600</v>
      </c>
      <c r="E266" s="7">
        <v>1600</v>
      </c>
      <c r="F266" s="7">
        <v>0</v>
      </c>
      <c r="G266" s="7">
        <v>0</v>
      </c>
      <c r="H266" s="7"/>
      <c r="I266" s="7">
        <v>1</v>
      </c>
      <c r="J266" s="7">
        <v>19200</v>
      </c>
    </row>
    <row r="267" spans="1:10" ht="21" x14ac:dyDescent="0.15">
      <c r="A267" s="4" t="s">
        <v>595</v>
      </c>
      <c r="B267" s="5" t="s">
        <v>509</v>
      </c>
      <c r="C267" s="7">
        <v>1</v>
      </c>
      <c r="D267" s="7">
        <v>1600</v>
      </c>
      <c r="E267" s="7">
        <v>1600</v>
      </c>
      <c r="F267" s="7">
        <v>0</v>
      </c>
      <c r="G267" s="7">
        <v>0</v>
      </c>
      <c r="H267" s="7"/>
      <c r="I267" s="7">
        <v>1</v>
      </c>
      <c r="J267" s="7">
        <v>19200</v>
      </c>
    </row>
    <row r="268" spans="1:10" ht="21" x14ac:dyDescent="0.15">
      <c r="A268" s="4" t="s">
        <v>596</v>
      </c>
      <c r="B268" s="5" t="s">
        <v>510</v>
      </c>
      <c r="C268" s="7">
        <v>1</v>
      </c>
      <c r="D268" s="7">
        <v>1600</v>
      </c>
      <c r="E268" s="7">
        <v>1600</v>
      </c>
      <c r="F268" s="7">
        <v>0</v>
      </c>
      <c r="G268" s="7">
        <v>0</v>
      </c>
      <c r="H268" s="7"/>
      <c r="I268" s="7">
        <v>1</v>
      </c>
      <c r="J268" s="7">
        <v>19200</v>
      </c>
    </row>
    <row r="269" spans="1:10" x14ac:dyDescent="0.15">
      <c r="A269" s="4" t="s">
        <v>597</v>
      </c>
      <c r="B269" s="5" t="s">
        <v>514</v>
      </c>
      <c r="C269" s="7">
        <v>1</v>
      </c>
      <c r="D269" s="7">
        <v>1600</v>
      </c>
      <c r="E269" s="7">
        <v>1600</v>
      </c>
      <c r="F269" s="7">
        <v>0</v>
      </c>
      <c r="G269" s="7">
        <v>0</v>
      </c>
      <c r="H269" s="7"/>
      <c r="I269" s="7">
        <v>1</v>
      </c>
      <c r="J269" s="7">
        <v>19200</v>
      </c>
    </row>
    <row r="270" spans="1:10" x14ac:dyDescent="0.15">
      <c r="A270" s="4" t="s">
        <v>598</v>
      </c>
      <c r="B270" s="5" t="s">
        <v>511</v>
      </c>
      <c r="C270" s="7">
        <v>1</v>
      </c>
      <c r="D270" s="7">
        <v>1600</v>
      </c>
      <c r="E270" s="7">
        <v>1600</v>
      </c>
      <c r="F270" s="7">
        <v>0</v>
      </c>
      <c r="G270" s="7">
        <v>0</v>
      </c>
      <c r="H270" s="7"/>
      <c r="I270" s="7">
        <v>1</v>
      </c>
      <c r="J270" s="7">
        <v>19200</v>
      </c>
    </row>
    <row r="271" spans="1:10" ht="21" x14ac:dyDescent="0.15">
      <c r="A271" s="4" t="s">
        <v>599</v>
      </c>
      <c r="B271" s="5" t="s">
        <v>600</v>
      </c>
      <c r="C271" s="7">
        <v>1</v>
      </c>
      <c r="D271" s="7">
        <v>1600</v>
      </c>
      <c r="E271" s="7">
        <v>1600</v>
      </c>
      <c r="F271" s="7">
        <v>0</v>
      </c>
      <c r="G271" s="7">
        <v>0</v>
      </c>
      <c r="H271" s="7"/>
      <c r="I271" s="7">
        <v>1</v>
      </c>
      <c r="J271" s="7">
        <v>19200</v>
      </c>
    </row>
    <row r="272" spans="1:10" ht="21" x14ac:dyDescent="0.15">
      <c r="A272" s="4" t="s">
        <v>601</v>
      </c>
      <c r="B272" s="5" t="s">
        <v>513</v>
      </c>
      <c r="C272" s="7">
        <v>1</v>
      </c>
      <c r="D272" s="7">
        <v>1600</v>
      </c>
      <c r="E272" s="7">
        <v>1600</v>
      </c>
      <c r="F272" s="7">
        <v>0</v>
      </c>
      <c r="G272" s="7">
        <v>0</v>
      </c>
      <c r="H272" s="7"/>
      <c r="I272" s="7">
        <v>1</v>
      </c>
      <c r="J272" s="7">
        <v>19200</v>
      </c>
    </row>
    <row r="273" spans="1:10" ht="21" x14ac:dyDescent="0.15">
      <c r="A273" s="4" t="s">
        <v>602</v>
      </c>
      <c r="B273" s="5" t="s">
        <v>516</v>
      </c>
      <c r="C273" s="7">
        <v>1</v>
      </c>
      <c r="D273" s="7">
        <v>1600</v>
      </c>
      <c r="E273" s="7">
        <v>1600</v>
      </c>
      <c r="F273" s="7">
        <v>0</v>
      </c>
      <c r="G273" s="7">
        <v>0</v>
      </c>
      <c r="H273" s="7"/>
      <c r="I273" s="7">
        <v>1</v>
      </c>
      <c r="J273" s="7">
        <v>19200</v>
      </c>
    </row>
    <row r="274" spans="1:10" ht="21" x14ac:dyDescent="0.15">
      <c r="A274" s="4" t="s">
        <v>603</v>
      </c>
      <c r="B274" s="5" t="s">
        <v>518</v>
      </c>
      <c r="C274" s="7">
        <v>2</v>
      </c>
      <c r="D274" s="7">
        <v>1600</v>
      </c>
      <c r="E274" s="7">
        <v>1600</v>
      </c>
      <c r="F274" s="7">
        <v>0</v>
      </c>
      <c r="G274" s="7">
        <v>0</v>
      </c>
      <c r="H274" s="7"/>
      <c r="I274" s="7">
        <v>1</v>
      </c>
      <c r="J274" s="7">
        <v>38400</v>
      </c>
    </row>
    <row r="275" spans="1:10" ht="21" x14ac:dyDescent="0.15">
      <c r="A275" s="4" t="s">
        <v>604</v>
      </c>
      <c r="B275" s="5" t="s">
        <v>605</v>
      </c>
      <c r="C275" s="7">
        <v>1</v>
      </c>
      <c r="D275" s="7">
        <v>1600</v>
      </c>
      <c r="E275" s="7">
        <v>1600</v>
      </c>
      <c r="F275" s="7">
        <v>0</v>
      </c>
      <c r="G275" s="7">
        <v>0</v>
      </c>
      <c r="H275" s="7"/>
      <c r="I275" s="7">
        <v>1</v>
      </c>
      <c r="J275" s="7">
        <v>19200</v>
      </c>
    </row>
    <row r="276" spans="1:10" ht="21" x14ac:dyDescent="0.15">
      <c r="A276" s="4" t="s">
        <v>606</v>
      </c>
      <c r="B276" s="5" t="s">
        <v>522</v>
      </c>
      <c r="C276" s="7">
        <v>1</v>
      </c>
      <c r="D276" s="7">
        <v>1600</v>
      </c>
      <c r="E276" s="7">
        <v>1600</v>
      </c>
      <c r="F276" s="7">
        <v>0</v>
      </c>
      <c r="G276" s="7">
        <v>0</v>
      </c>
      <c r="H276" s="7"/>
      <c r="I276" s="7">
        <v>1</v>
      </c>
      <c r="J276" s="7">
        <v>19200</v>
      </c>
    </row>
    <row r="277" spans="1:10" ht="21" x14ac:dyDescent="0.15">
      <c r="A277" s="4" t="s">
        <v>607</v>
      </c>
      <c r="B277" s="5" t="s">
        <v>524</v>
      </c>
      <c r="C277" s="7">
        <v>1</v>
      </c>
      <c r="D277" s="7">
        <v>1600</v>
      </c>
      <c r="E277" s="7">
        <v>1600</v>
      </c>
      <c r="F277" s="7">
        <v>0</v>
      </c>
      <c r="G277" s="7">
        <v>0</v>
      </c>
      <c r="H277" s="7"/>
      <c r="I277" s="7">
        <v>1</v>
      </c>
      <c r="J277" s="7">
        <v>19200</v>
      </c>
    </row>
    <row r="278" spans="1:10" ht="21" x14ac:dyDescent="0.15">
      <c r="A278" s="4" t="s">
        <v>608</v>
      </c>
      <c r="B278" s="5" t="s">
        <v>526</v>
      </c>
      <c r="C278" s="7">
        <v>1</v>
      </c>
      <c r="D278" s="7">
        <v>1600</v>
      </c>
      <c r="E278" s="7">
        <v>1600</v>
      </c>
      <c r="F278" s="7">
        <v>0</v>
      </c>
      <c r="G278" s="7">
        <v>0</v>
      </c>
      <c r="H278" s="7"/>
      <c r="I278" s="7">
        <v>1</v>
      </c>
      <c r="J278" s="7">
        <v>19200</v>
      </c>
    </row>
    <row r="279" spans="1:10" ht="21" x14ac:dyDescent="0.15">
      <c r="A279" s="4" t="s">
        <v>609</v>
      </c>
      <c r="B279" s="5" t="s">
        <v>528</v>
      </c>
      <c r="C279" s="7">
        <v>1</v>
      </c>
      <c r="D279" s="7">
        <v>1600</v>
      </c>
      <c r="E279" s="7">
        <v>1600</v>
      </c>
      <c r="F279" s="7">
        <v>0</v>
      </c>
      <c r="G279" s="7">
        <v>0</v>
      </c>
      <c r="H279" s="7"/>
      <c r="I279" s="7">
        <v>1</v>
      </c>
      <c r="J279" s="7">
        <v>19200</v>
      </c>
    </row>
    <row r="280" spans="1:10" x14ac:dyDescent="0.15">
      <c r="A280" s="4" t="s">
        <v>610</v>
      </c>
      <c r="B280" s="5" t="s">
        <v>530</v>
      </c>
      <c r="C280" s="7">
        <v>2</v>
      </c>
      <c r="D280" s="7">
        <v>1600</v>
      </c>
      <c r="E280" s="7">
        <v>1600</v>
      </c>
      <c r="F280" s="7">
        <v>0</v>
      </c>
      <c r="G280" s="7">
        <v>0</v>
      </c>
      <c r="H280" s="7"/>
      <c r="I280" s="7">
        <v>1</v>
      </c>
      <c r="J280" s="7">
        <v>38400</v>
      </c>
    </row>
    <row r="281" spans="1:10" x14ac:dyDescent="0.15">
      <c r="A281" s="4" t="s">
        <v>611</v>
      </c>
      <c r="B281" s="5" t="s">
        <v>542</v>
      </c>
      <c r="C281" s="7">
        <v>1</v>
      </c>
      <c r="D281" s="7">
        <v>1600</v>
      </c>
      <c r="E281" s="7">
        <v>1600</v>
      </c>
      <c r="F281" s="7">
        <v>0</v>
      </c>
      <c r="G281" s="7">
        <v>0</v>
      </c>
      <c r="H281" s="7"/>
      <c r="I281" s="7">
        <v>1</v>
      </c>
      <c r="J281" s="7">
        <v>19200</v>
      </c>
    </row>
    <row r="282" spans="1:10" x14ac:dyDescent="0.15">
      <c r="A282" s="4" t="s">
        <v>612</v>
      </c>
      <c r="B282" s="5" t="s">
        <v>544</v>
      </c>
      <c r="C282" s="7">
        <v>1</v>
      </c>
      <c r="D282" s="7">
        <v>1600</v>
      </c>
      <c r="E282" s="7">
        <v>1600</v>
      </c>
      <c r="F282" s="7">
        <v>0</v>
      </c>
      <c r="G282" s="7">
        <v>0</v>
      </c>
      <c r="H282" s="7"/>
      <c r="I282" s="7">
        <v>1</v>
      </c>
      <c r="J282" s="7">
        <v>19200</v>
      </c>
    </row>
    <row r="283" spans="1:10" x14ac:dyDescent="0.15">
      <c r="A283" s="4" t="s">
        <v>613</v>
      </c>
      <c r="B283" s="5" t="s">
        <v>546</v>
      </c>
      <c r="C283" s="7">
        <v>1</v>
      </c>
      <c r="D283" s="7">
        <v>1600</v>
      </c>
      <c r="E283" s="7">
        <v>1600</v>
      </c>
      <c r="F283" s="7">
        <v>0</v>
      </c>
      <c r="G283" s="7">
        <v>0</v>
      </c>
      <c r="H283" s="7"/>
      <c r="I283" s="7">
        <v>1</v>
      </c>
      <c r="J283" s="7">
        <v>19200</v>
      </c>
    </row>
    <row r="284" spans="1:10" x14ac:dyDescent="0.15">
      <c r="A284" s="4" t="s">
        <v>614</v>
      </c>
      <c r="B284" s="5" t="s">
        <v>540</v>
      </c>
      <c r="C284" s="7">
        <v>1</v>
      </c>
      <c r="D284" s="7">
        <v>1600</v>
      </c>
      <c r="E284" s="7">
        <v>1600</v>
      </c>
      <c r="F284" s="7">
        <v>0</v>
      </c>
      <c r="G284" s="7">
        <v>0</v>
      </c>
      <c r="H284" s="7"/>
      <c r="I284" s="7">
        <v>1</v>
      </c>
      <c r="J284" s="7">
        <v>19200</v>
      </c>
    </row>
    <row r="285" spans="1:10" x14ac:dyDescent="0.15">
      <c r="A285" s="4" t="s">
        <v>615</v>
      </c>
      <c r="B285" s="5" t="s">
        <v>538</v>
      </c>
      <c r="C285" s="7">
        <v>1</v>
      </c>
      <c r="D285" s="7">
        <v>1600</v>
      </c>
      <c r="E285" s="7">
        <v>1600</v>
      </c>
      <c r="F285" s="7">
        <v>0</v>
      </c>
      <c r="G285" s="7">
        <v>0</v>
      </c>
      <c r="H285" s="7"/>
      <c r="I285" s="7">
        <v>1</v>
      </c>
      <c r="J285" s="7">
        <v>19200</v>
      </c>
    </row>
    <row r="286" spans="1:10" x14ac:dyDescent="0.15">
      <c r="A286" s="4" t="s">
        <v>616</v>
      </c>
      <c r="B286" s="5" t="s">
        <v>548</v>
      </c>
      <c r="C286" s="7">
        <v>2</v>
      </c>
      <c r="D286" s="7">
        <v>1600</v>
      </c>
      <c r="E286" s="7">
        <v>1600</v>
      </c>
      <c r="F286" s="7">
        <v>0</v>
      </c>
      <c r="G286" s="7">
        <v>0</v>
      </c>
      <c r="H286" s="7"/>
      <c r="I286" s="7">
        <v>1</v>
      </c>
      <c r="J286" s="7">
        <v>38400</v>
      </c>
    </row>
    <row r="287" spans="1:10" x14ac:dyDescent="0.15">
      <c r="A287" s="4" t="s">
        <v>617</v>
      </c>
      <c r="B287" s="5" t="s">
        <v>550</v>
      </c>
      <c r="C287" s="7">
        <v>1</v>
      </c>
      <c r="D287" s="7">
        <v>1600</v>
      </c>
      <c r="E287" s="7">
        <v>1600</v>
      </c>
      <c r="F287" s="7">
        <v>0</v>
      </c>
      <c r="G287" s="7">
        <v>0</v>
      </c>
      <c r="H287" s="7"/>
      <c r="I287" s="7">
        <v>1</v>
      </c>
      <c r="J287" s="7">
        <v>19200</v>
      </c>
    </row>
    <row r="288" spans="1:10" x14ac:dyDescent="0.15">
      <c r="A288" s="4" t="s">
        <v>618</v>
      </c>
      <c r="B288" s="5" t="s">
        <v>552</v>
      </c>
      <c r="C288" s="7">
        <v>1</v>
      </c>
      <c r="D288" s="7">
        <v>1600</v>
      </c>
      <c r="E288" s="7">
        <v>1600</v>
      </c>
      <c r="F288" s="7">
        <v>0</v>
      </c>
      <c r="G288" s="7">
        <v>0</v>
      </c>
      <c r="H288" s="7"/>
      <c r="I288" s="7">
        <v>1</v>
      </c>
      <c r="J288" s="7">
        <v>19200</v>
      </c>
    </row>
    <row r="289" spans="1:10" ht="21" x14ac:dyDescent="0.15">
      <c r="A289" s="4" t="s">
        <v>619</v>
      </c>
      <c r="B289" s="5" t="s">
        <v>532</v>
      </c>
      <c r="C289" s="7">
        <v>1</v>
      </c>
      <c r="D289" s="7">
        <v>1600</v>
      </c>
      <c r="E289" s="7">
        <v>1600</v>
      </c>
      <c r="F289" s="7">
        <v>0</v>
      </c>
      <c r="G289" s="7">
        <v>0</v>
      </c>
      <c r="H289" s="7"/>
      <c r="I289" s="7">
        <v>1</v>
      </c>
      <c r="J289" s="7">
        <v>19200</v>
      </c>
    </row>
    <row r="290" spans="1:10" x14ac:dyDescent="0.15">
      <c r="A290" s="4" t="s">
        <v>620</v>
      </c>
      <c r="B290" s="5" t="s">
        <v>534</v>
      </c>
      <c r="C290" s="7">
        <v>1</v>
      </c>
      <c r="D290" s="7">
        <v>1600</v>
      </c>
      <c r="E290" s="7">
        <v>1600</v>
      </c>
      <c r="F290" s="7">
        <v>0</v>
      </c>
      <c r="G290" s="7">
        <v>0</v>
      </c>
      <c r="H290" s="7"/>
      <c r="I290" s="7">
        <v>1</v>
      </c>
      <c r="J290" s="7">
        <v>19200</v>
      </c>
    </row>
    <row r="291" spans="1:10" ht="21" x14ac:dyDescent="0.15">
      <c r="A291" s="4" t="s">
        <v>621</v>
      </c>
      <c r="B291" s="5" t="s">
        <v>536</v>
      </c>
      <c r="C291" s="7">
        <v>1</v>
      </c>
      <c r="D291" s="7">
        <v>1600</v>
      </c>
      <c r="E291" s="7">
        <v>1600</v>
      </c>
      <c r="F291" s="7">
        <v>0</v>
      </c>
      <c r="G291" s="7">
        <v>0</v>
      </c>
      <c r="H291" s="7"/>
      <c r="I291" s="7">
        <v>1</v>
      </c>
      <c r="J291" s="7">
        <v>19200</v>
      </c>
    </row>
    <row r="292" spans="1:10" x14ac:dyDescent="0.15">
      <c r="A292" s="4" t="s">
        <v>622</v>
      </c>
      <c r="B292" s="5" t="s">
        <v>564</v>
      </c>
      <c r="C292" s="7">
        <v>1</v>
      </c>
      <c r="D292" s="7">
        <v>1600</v>
      </c>
      <c r="E292" s="7">
        <v>1600</v>
      </c>
      <c r="F292" s="7">
        <v>0</v>
      </c>
      <c r="G292" s="7">
        <v>0</v>
      </c>
      <c r="H292" s="7"/>
      <c r="I292" s="7">
        <v>1</v>
      </c>
      <c r="J292" s="7">
        <v>19200</v>
      </c>
    </row>
    <row r="293" spans="1:10" x14ac:dyDescent="0.15">
      <c r="A293" s="4" t="s">
        <v>623</v>
      </c>
      <c r="B293" s="5" t="s">
        <v>566</v>
      </c>
      <c r="C293" s="7">
        <v>4</v>
      </c>
      <c r="D293" s="7">
        <v>1600</v>
      </c>
      <c r="E293" s="7">
        <v>1600</v>
      </c>
      <c r="F293" s="7">
        <v>0</v>
      </c>
      <c r="G293" s="7">
        <v>0</v>
      </c>
      <c r="H293" s="7"/>
      <c r="I293" s="7">
        <v>1</v>
      </c>
      <c r="J293" s="7">
        <v>76800</v>
      </c>
    </row>
    <row r="294" spans="1:10" x14ac:dyDescent="0.15">
      <c r="A294" s="4" t="s">
        <v>624</v>
      </c>
      <c r="B294" s="5" t="s">
        <v>568</v>
      </c>
      <c r="C294" s="7">
        <v>3</v>
      </c>
      <c r="D294" s="7">
        <v>1600</v>
      </c>
      <c r="E294" s="7">
        <v>1600</v>
      </c>
      <c r="F294" s="7">
        <v>0</v>
      </c>
      <c r="G294" s="7">
        <v>0</v>
      </c>
      <c r="H294" s="7"/>
      <c r="I294" s="7">
        <v>1</v>
      </c>
      <c r="J294" s="7">
        <v>57600</v>
      </c>
    </row>
    <row r="295" spans="1:10" ht="21" x14ac:dyDescent="0.15">
      <c r="A295" s="4" t="s">
        <v>625</v>
      </c>
      <c r="B295" s="5" t="s">
        <v>570</v>
      </c>
      <c r="C295" s="7">
        <v>2</v>
      </c>
      <c r="D295" s="7">
        <v>1600</v>
      </c>
      <c r="E295" s="7">
        <v>1600</v>
      </c>
      <c r="F295" s="7">
        <v>0</v>
      </c>
      <c r="G295" s="7">
        <v>0</v>
      </c>
      <c r="H295" s="7"/>
      <c r="I295" s="7">
        <v>1</v>
      </c>
      <c r="J295" s="7">
        <v>38400</v>
      </c>
    </row>
    <row r="296" spans="1:10" ht="21" x14ac:dyDescent="0.15">
      <c r="A296" s="4" t="s">
        <v>626</v>
      </c>
      <c r="B296" s="5" t="s">
        <v>572</v>
      </c>
      <c r="C296" s="7">
        <v>21</v>
      </c>
      <c r="D296" s="7">
        <v>1600</v>
      </c>
      <c r="E296" s="7">
        <v>1600</v>
      </c>
      <c r="F296" s="7">
        <v>0</v>
      </c>
      <c r="G296" s="7">
        <v>0</v>
      </c>
      <c r="H296" s="7"/>
      <c r="I296" s="7">
        <v>1</v>
      </c>
      <c r="J296" s="7">
        <v>403200</v>
      </c>
    </row>
    <row r="297" spans="1:10" ht="21" x14ac:dyDescent="0.15">
      <c r="A297" s="4" t="s">
        <v>627</v>
      </c>
      <c r="B297" s="5" t="s">
        <v>576</v>
      </c>
      <c r="C297" s="7">
        <v>1</v>
      </c>
      <c r="D297" s="7">
        <v>1600</v>
      </c>
      <c r="E297" s="7">
        <v>1600</v>
      </c>
      <c r="F297" s="7">
        <v>0</v>
      </c>
      <c r="G297" s="7">
        <v>0</v>
      </c>
      <c r="H297" s="7"/>
      <c r="I297" s="7">
        <v>1</v>
      </c>
      <c r="J297" s="7">
        <v>19200</v>
      </c>
    </row>
    <row r="298" spans="1:10" ht="21" x14ac:dyDescent="0.15">
      <c r="A298" s="4" t="s">
        <v>628</v>
      </c>
      <c r="B298" s="5" t="s">
        <v>629</v>
      </c>
      <c r="C298" s="7">
        <v>2</v>
      </c>
      <c r="D298" s="7">
        <v>1600</v>
      </c>
      <c r="E298" s="7">
        <v>1600</v>
      </c>
      <c r="F298" s="7">
        <v>0</v>
      </c>
      <c r="G298" s="7">
        <v>0</v>
      </c>
      <c r="H298" s="7"/>
      <c r="I298" s="7">
        <v>1</v>
      </c>
      <c r="J298" s="7">
        <v>38400</v>
      </c>
    </row>
    <row r="299" spans="1:10" x14ac:dyDescent="0.15">
      <c r="A299" s="4" t="s">
        <v>630</v>
      </c>
      <c r="B299" s="5" t="s">
        <v>578</v>
      </c>
      <c r="C299" s="7">
        <v>2</v>
      </c>
      <c r="D299" s="7">
        <v>1600</v>
      </c>
      <c r="E299" s="7">
        <v>1600</v>
      </c>
      <c r="F299" s="7">
        <v>0</v>
      </c>
      <c r="G299" s="7">
        <v>0</v>
      </c>
      <c r="H299" s="7"/>
      <c r="I299" s="7">
        <v>1</v>
      </c>
      <c r="J299" s="7">
        <v>38400</v>
      </c>
    </row>
    <row r="300" spans="1:10" ht="21" x14ac:dyDescent="0.15">
      <c r="A300" s="4" t="s">
        <v>631</v>
      </c>
      <c r="B300" s="5" t="s">
        <v>580</v>
      </c>
      <c r="C300" s="7">
        <v>1</v>
      </c>
      <c r="D300" s="7">
        <v>1600</v>
      </c>
      <c r="E300" s="7">
        <v>1600</v>
      </c>
      <c r="F300" s="7">
        <v>0</v>
      </c>
      <c r="G300" s="7">
        <v>0</v>
      </c>
      <c r="H300" s="7"/>
      <c r="I300" s="7">
        <v>1</v>
      </c>
      <c r="J300" s="7">
        <v>19200</v>
      </c>
    </row>
    <row r="301" spans="1:10" x14ac:dyDescent="0.15">
      <c r="A301" s="4" t="s">
        <v>632</v>
      </c>
      <c r="B301" s="5" t="s">
        <v>582</v>
      </c>
      <c r="C301" s="7">
        <v>1</v>
      </c>
      <c r="D301" s="7">
        <v>4800</v>
      </c>
      <c r="E301" s="7">
        <v>0</v>
      </c>
      <c r="F301" s="7">
        <v>0</v>
      </c>
      <c r="G301" s="7">
        <v>4800</v>
      </c>
      <c r="H301" s="7"/>
      <c r="I301" s="7">
        <v>1</v>
      </c>
      <c r="J301" s="7">
        <v>57600</v>
      </c>
    </row>
    <row r="302" spans="1:10" x14ac:dyDescent="0.15">
      <c r="A302" s="4" t="s">
        <v>632</v>
      </c>
      <c r="B302" s="5" t="s">
        <v>582</v>
      </c>
      <c r="C302" s="7">
        <v>1</v>
      </c>
      <c r="D302" s="7">
        <v>1600</v>
      </c>
      <c r="E302" s="7">
        <v>1600</v>
      </c>
      <c r="F302" s="7">
        <v>0</v>
      </c>
      <c r="G302" s="7">
        <v>0</v>
      </c>
      <c r="H302" s="7"/>
      <c r="I302" s="7">
        <v>1</v>
      </c>
      <c r="J302" s="7">
        <v>19200</v>
      </c>
    </row>
    <row r="303" spans="1:10" x14ac:dyDescent="0.15">
      <c r="A303" s="4" t="s">
        <v>502</v>
      </c>
      <c r="B303" s="5" t="s">
        <v>503</v>
      </c>
      <c r="C303" s="7">
        <v>1</v>
      </c>
      <c r="D303" s="7">
        <v>2000</v>
      </c>
      <c r="E303" s="7">
        <v>2000</v>
      </c>
      <c r="F303" s="7">
        <v>0</v>
      </c>
      <c r="G303" s="7">
        <v>0</v>
      </c>
      <c r="H303" s="7"/>
      <c r="I303" s="7">
        <v>1</v>
      </c>
      <c r="J303" s="7">
        <v>24000</v>
      </c>
    </row>
    <row r="304" spans="1:10" x14ac:dyDescent="0.15">
      <c r="A304" s="4" t="s">
        <v>633</v>
      </c>
      <c r="B304" s="5" t="s">
        <v>634</v>
      </c>
      <c r="C304" s="7">
        <v>1</v>
      </c>
      <c r="D304" s="7">
        <v>2000</v>
      </c>
      <c r="E304" s="7">
        <v>2000</v>
      </c>
      <c r="F304" s="7">
        <v>0</v>
      </c>
      <c r="G304" s="7">
        <v>0</v>
      </c>
      <c r="H304" s="7"/>
      <c r="I304" s="7">
        <v>1</v>
      </c>
      <c r="J304" s="7">
        <v>24000</v>
      </c>
    </row>
    <row r="305" spans="1:10" x14ac:dyDescent="0.15">
      <c r="A305" s="4" t="s">
        <v>635</v>
      </c>
      <c r="B305" s="5" t="s">
        <v>636</v>
      </c>
      <c r="C305" s="7">
        <v>1</v>
      </c>
      <c r="D305" s="7">
        <v>2000</v>
      </c>
      <c r="E305" s="7">
        <v>2000</v>
      </c>
      <c r="F305" s="7">
        <v>0</v>
      </c>
      <c r="G305" s="7">
        <v>0</v>
      </c>
      <c r="H305" s="7"/>
      <c r="I305" s="7">
        <v>1</v>
      </c>
      <c r="J305" s="7">
        <v>24000</v>
      </c>
    </row>
    <row r="306" spans="1:10" x14ac:dyDescent="0.15">
      <c r="A306" s="4" t="s">
        <v>637</v>
      </c>
      <c r="B306" s="5" t="s">
        <v>558</v>
      </c>
      <c r="C306" s="7">
        <v>1</v>
      </c>
      <c r="D306" s="7">
        <v>2000</v>
      </c>
      <c r="E306" s="7">
        <v>2000</v>
      </c>
      <c r="F306" s="7">
        <v>0</v>
      </c>
      <c r="G306" s="7">
        <v>0</v>
      </c>
      <c r="H306" s="7"/>
      <c r="I306" s="7">
        <v>1</v>
      </c>
      <c r="J306" s="7">
        <v>24000</v>
      </c>
    </row>
    <row r="307" spans="1:10" x14ac:dyDescent="0.15">
      <c r="A307" s="4" t="s">
        <v>638</v>
      </c>
      <c r="B307" s="5" t="s">
        <v>495</v>
      </c>
      <c r="C307" s="7">
        <v>10.72</v>
      </c>
      <c r="D307" s="7">
        <v>2000</v>
      </c>
      <c r="E307" s="7">
        <v>2000</v>
      </c>
      <c r="F307" s="7">
        <v>0</v>
      </c>
      <c r="G307" s="7">
        <v>0</v>
      </c>
      <c r="H307" s="7"/>
      <c r="I307" s="7">
        <v>1</v>
      </c>
      <c r="J307" s="7">
        <v>257280</v>
      </c>
    </row>
    <row r="308" spans="1:10" ht="21" x14ac:dyDescent="0.15">
      <c r="A308" s="4" t="s">
        <v>350</v>
      </c>
      <c r="B308" s="5" t="s">
        <v>498</v>
      </c>
      <c r="C308" s="7">
        <v>8.61</v>
      </c>
      <c r="D308" s="7">
        <v>2000</v>
      </c>
      <c r="E308" s="7">
        <v>2000</v>
      </c>
      <c r="F308" s="7">
        <v>0</v>
      </c>
      <c r="G308" s="7">
        <v>0</v>
      </c>
      <c r="H308" s="7"/>
      <c r="I308" s="7">
        <v>1</v>
      </c>
      <c r="J308" s="7">
        <v>206640</v>
      </c>
    </row>
    <row r="309" spans="1:10" ht="21" x14ac:dyDescent="0.15">
      <c r="A309" s="4" t="s">
        <v>639</v>
      </c>
      <c r="B309" s="5" t="s">
        <v>500</v>
      </c>
      <c r="C309" s="7">
        <v>34.67</v>
      </c>
      <c r="D309" s="7">
        <v>3500</v>
      </c>
      <c r="E309" s="7">
        <v>3500</v>
      </c>
      <c r="F309" s="7">
        <v>0</v>
      </c>
      <c r="G309" s="7">
        <v>0</v>
      </c>
      <c r="H309" s="7"/>
      <c r="I309" s="7">
        <v>1</v>
      </c>
      <c r="J309" s="7">
        <v>1456140</v>
      </c>
    </row>
    <row r="310" spans="1:10" ht="21" x14ac:dyDescent="0.15">
      <c r="A310" s="4" t="s">
        <v>640</v>
      </c>
      <c r="B310" s="5" t="s">
        <v>500</v>
      </c>
      <c r="C310" s="7">
        <v>1</v>
      </c>
      <c r="D310" s="7">
        <v>3994</v>
      </c>
      <c r="E310" s="7">
        <v>3994</v>
      </c>
      <c r="F310" s="7">
        <v>0</v>
      </c>
      <c r="G310" s="7">
        <v>0</v>
      </c>
      <c r="H310" s="7"/>
      <c r="I310" s="7">
        <v>1</v>
      </c>
      <c r="J310" s="7">
        <v>39940</v>
      </c>
    </row>
    <row r="311" spans="1:10" ht="21" x14ac:dyDescent="0.15">
      <c r="A311" s="4" t="s">
        <v>641</v>
      </c>
      <c r="B311" s="5" t="s">
        <v>500</v>
      </c>
      <c r="C311" s="7">
        <v>5</v>
      </c>
      <c r="D311" s="7">
        <v>3000</v>
      </c>
      <c r="E311" s="7">
        <v>3000</v>
      </c>
      <c r="F311" s="7">
        <v>0</v>
      </c>
      <c r="G311" s="7">
        <v>0</v>
      </c>
      <c r="H311" s="7"/>
      <c r="I311" s="7">
        <v>1</v>
      </c>
      <c r="J311" s="7">
        <v>180000</v>
      </c>
    </row>
    <row r="312" spans="1:10" ht="21" x14ac:dyDescent="0.15">
      <c r="A312" s="4" t="s">
        <v>642</v>
      </c>
      <c r="B312" s="5" t="s">
        <v>560</v>
      </c>
      <c r="C312" s="7">
        <v>1</v>
      </c>
      <c r="D312" s="7">
        <v>2000</v>
      </c>
      <c r="E312" s="7">
        <v>2000</v>
      </c>
      <c r="F312" s="7">
        <v>0</v>
      </c>
      <c r="G312" s="7">
        <v>0</v>
      </c>
      <c r="H312" s="7"/>
      <c r="I312" s="7">
        <v>1</v>
      </c>
      <c r="J312" s="7">
        <v>24000</v>
      </c>
    </row>
    <row r="313" spans="1:10" ht="24.95" customHeight="1" x14ac:dyDescent="0.15">
      <c r="A313" s="23" t="s">
        <v>504</v>
      </c>
      <c r="B313" s="23"/>
      <c r="C313" s="9" t="s">
        <v>390</v>
      </c>
      <c r="D313" s="9">
        <f>SUBTOTAL(9,D263:D312)</f>
        <v>91694</v>
      </c>
      <c r="E313" s="9" t="s">
        <v>390</v>
      </c>
      <c r="F313" s="9" t="s">
        <v>390</v>
      </c>
      <c r="G313" s="9" t="s">
        <v>390</v>
      </c>
      <c r="H313" s="9" t="s">
        <v>390</v>
      </c>
      <c r="I313" s="9" t="s">
        <v>390</v>
      </c>
      <c r="J313" s="9">
        <f>SUBTOTAL(9,J263:J312)</f>
        <v>3700000</v>
      </c>
    </row>
    <row r="314" spans="1:10" ht="24.95" customHeight="1" x14ac:dyDescent="0.15"/>
    <row r="315" spans="1:10" ht="24.95" customHeight="1" x14ac:dyDescent="0.15">
      <c r="A315" s="21" t="s">
        <v>475</v>
      </c>
      <c r="B315" s="21"/>
      <c r="C315" s="22" t="s">
        <v>157</v>
      </c>
      <c r="D315" s="22"/>
      <c r="E315" s="22"/>
      <c r="F315" s="22"/>
      <c r="G315" s="22"/>
      <c r="H315" s="22"/>
      <c r="I315" s="22"/>
      <c r="J315" s="22"/>
    </row>
    <row r="316" spans="1:10" ht="24.95" customHeight="1" x14ac:dyDescent="0.15">
      <c r="A316" s="21" t="s">
        <v>476</v>
      </c>
      <c r="B316" s="21"/>
      <c r="C316" s="22" t="s">
        <v>505</v>
      </c>
      <c r="D316" s="22"/>
      <c r="E316" s="22"/>
      <c r="F316" s="22"/>
      <c r="G316" s="22"/>
      <c r="H316" s="22"/>
      <c r="I316" s="22"/>
      <c r="J316" s="22"/>
    </row>
    <row r="317" spans="1:10" ht="24.95" customHeight="1" x14ac:dyDescent="0.15">
      <c r="A317" s="21" t="s">
        <v>478</v>
      </c>
      <c r="B317" s="21"/>
      <c r="C317" s="22" t="s">
        <v>452</v>
      </c>
      <c r="D317" s="22"/>
      <c r="E317" s="22"/>
      <c r="F317" s="22"/>
      <c r="G317" s="22"/>
      <c r="H317" s="22"/>
      <c r="I317" s="22"/>
      <c r="J317" s="22"/>
    </row>
    <row r="318" spans="1:10" ht="24.95" customHeight="1" x14ac:dyDescent="0.15">
      <c r="A318" s="13" t="s">
        <v>479</v>
      </c>
      <c r="B318" s="13"/>
      <c r="C318" s="13"/>
      <c r="D318" s="13"/>
      <c r="E318" s="13"/>
      <c r="F318" s="13"/>
      <c r="G318" s="13"/>
      <c r="H318" s="13"/>
      <c r="I318" s="13"/>
      <c r="J318" s="13"/>
    </row>
    <row r="319" spans="1:10" ht="24.95" customHeight="1" x14ac:dyDescent="0.15"/>
    <row r="320" spans="1:10" ht="50.1" customHeight="1" x14ac:dyDescent="0.15">
      <c r="A320" s="19" t="s">
        <v>374</v>
      </c>
      <c r="B320" s="19" t="s">
        <v>480</v>
      </c>
      <c r="C320" s="19" t="s">
        <v>481</v>
      </c>
      <c r="D320" s="19" t="s">
        <v>482</v>
      </c>
      <c r="E320" s="19"/>
      <c r="F320" s="19"/>
      <c r="G320" s="19"/>
      <c r="H320" s="19" t="s">
        <v>483</v>
      </c>
      <c r="I320" s="19" t="s">
        <v>484</v>
      </c>
      <c r="J320" s="19" t="s">
        <v>485</v>
      </c>
    </row>
    <row r="321" spans="1:10" ht="50.1" customHeight="1" x14ac:dyDescent="0.15">
      <c r="A321" s="19"/>
      <c r="B321" s="19"/>
      <c r="C321" s="19"/>
      <c r="D321" s="19" t="s">
        <v>486</v>
      </c>
      <c r="E321" s="19" t="s">
        <v>108</v>
      </c>
      <c r="F321" s="19"/>
      <c r="G321" s="19"/>
      <c r="H321" s="19"/>
      <c r="I321" s="19"/>
      <c r="J321" s="19"/>
    </row>
    <row r="322" spans="1:10" ht="50.1" customHeight="1" x14ac:dyDescent="0.15">
      <c r="A322" s="19"/>
      <c r="B322" s="19"/>
      <c r="C322" s="19"/>
      <c r="D322" s="19"/>
      <c r="E322" s="4" t="s">
        <v>487</v>
      </c>
      <c r="F322" s="4" t="s">
        <v>488</v>
      </c>
      <c r="G322" s="4" t="s">
        <v>489</v>
      </c>
      <c r="H322" s="19"/>
      <c r="I322" s="19"/>
      <c r="J322" s="19"/>
    </row>
    <row r="323" spans="1:10" ht="24.95" customHeight="1" x14ac:dyDescent="0.15">
      <c r="A323" s="4" t="s">
        <v>379</v>
      </c>
      <c r="B323" s="4" t="s">
        <v>380</v>
      </c>
      <c r="C323" s="4" t="s">
        <v>381</v>
      </c>
      <c r="D323" s="4" t="s">
        <v>382</v>
      </c>
      <c r="E323" s="4" t="s">
        <v>384</v>
      </c>
      <c r="F323" s="4" t="s">
        <v>385</v>
      </c>
      <c r="G323" s="4" t="s">
        <v>386</v>
      </c>
      <c r="H323" s="4" t="s">
        <v>387</v>
      </c>
      <c r="I323" s="4" t="s">
        <v>490</v>
      </c>
      <c r="J323" s="4" t="s">
        <v>491</v>
      </c>
    </row>
    <row r="324" spans="1:10" x14ac:dyDescent="0.15">
      <c r="A324" s="4" t="s">
        <v>379</v>
      </c>
      <c r="B324" s="5" t="s">
        <v>506</v>
      </c>
      <c r="C324" s="7">
        <v>1</v>
      </c>
      <c r="D324" s="7">
        <v>20245</v>
      </c>
      <c r="E324" s="7">
        <v>20245</v>
      </c>
      <c r="F324" s="7">
        <v>0</v>
      </c>
      <c r="G324" s="7">
        <v>0</v>
      </c>
      <c r="H324" s="7"/>
      <c r="I324" s="7">
        <v>1</v>
      </c>
      <c r="J324" s="7">
        <v>242940</v>
      </c>
    </row>
    <row r="325" spans="1:10" ht="21" x14ac:dyDescent="0.15">
      <c r="A325" s="4" t="s">
        <v>380</v>
      </c>
      <c r="B325" s="5" t="s">
        <v>507</v>
      </c>
      <c r="C325" s="7">
        <v>1</v>
      </c>
      <c r="D325" s="7">
        <v>20134</v>
      </c>
      <c r="E325" s="7">
        <v>19233</v>
      </c>
      <c r="F325" s="7">
        <v>0</v>
      </c>
      <c r="G325" s="7">
        <v>901</v>
      </c>
      <c r="H325" s="7"/>
      <c r="I325" s="7">
        <v>1</v>
      </c>
      <c r="J325" s="7">
        <v>241608</v>
      </c>
    </row>
    <row r="326" spans="1:10" ht="21" x14ac:dyDescent="0.15">
      <c r="A326" s="4" t="s">
        <v>381</v>
      </c>
      <c r="B326" s="5" t="s">
        <v>508</v>
      </c>
      <c r="C326" s="7">
        <v>1</v>
      </c>
      <c r="D326" s="7">
        <v>19233</v>
      </c>
      <c r="E326" s="7">
        <v>19233</v>
      </c>
      <c r="F326" s="7">
        <v>0</v>
      </c>
      <c r="G326" s="7">
        <v>0</v>
      </c>
      <c r="H326" s="7"/>
      <c r="I326" s="7">
        <v>1</v>
      </c>
      <c r="J326" s="7">
        <v>230796</v>
      </c>
    </row>
    <row r="327" spans="1:10" ht="21" x14ac:dyDescent="0.15">
      <c r="A327" s="4" t="s">
        <v>382</v>
      </c>
      <c r="B327" s="5" t="s">
        <v>509</v>
      </c>
      <c r="C327" s="7">
        <v>1</v>
      </c>
      <c r="D327" s="7">
        <v>18273</v>
      </c>
      <c r="E327" s="7">
        <v>18273</v>
      </c>
      <c r="F327" s="7">
        <v>0</v>
      </c>
      <c r="G327" s="7">
        <v>0</v>
      </c>
      <c r="H327" s="7"/>
      <c r="I327" s="7">
        <v>1</v>
      </c>
      <c r="J327" s="7">
        <v>219276</v>
      </c>
    </row>
    <row r="328" spans="1:10" ht="21" x14ac:dyDescent="0.15">
      <c r="A328" s="4" t="s">
        <v>384</v>
      </c>
      <c r="B328" s="5" t="s">
        <v>510</v>
      </c>
      <c r="C328" s="7">
        <v>1</v>
      </c>
      <c r="D328" s="7">
        <v>12487</v>
      </c>
      <c r="E328" s="7">
        <v>12487</v>
      </c>
      <c r="F328" s="7">
        <v>0</v>
      </c>
      <c r="G328" s="7">
        <v>0</v>
      </c>
      <c r="H328" s="7"/>
      <c r="I328" s="7">
        <v>1</v>
      </c>
      <c r="J328" s="7">
        <v>149844</v>
      </c>
    </row>
    <row r="329" spans="1:10" x14ac:dyDescent="0.15">
      <c r="A329" s="4" t="s">
        <v>385</v>
      </c>
      <c r="B329" s="5" t="s">
        <v>511</v>
      </c>
      <c r="C329" s="7">
        <v>1</v>
      </c>
      <c r="D329" s="7">
        <v>8965</v>
      </c>
      <c r="E329" s="7">
        <v>8965</v>
      </c>
      <c r="F329" s="7">
        <v>0</v>
      </c>
      <c r="G329" s="7">
        <v>0</v>
      </c>
      <c r="H329" s="7"/>
      <c r="I329" s="7">
        <v>1</v>
      </c>
      <c r="J329" s="7">
        <v>107580</v>
      </c>
    </row>
    <row r="330" spans="1:10" ht="21" x14ac:dyDescent="0.15">
      <c r="A330" s="4" t="s">
        <v>386</v>
      </c>
      <c r="B330" s="5" t="s">
        <v>512</v>
      </c>
      <c r="C330" s="7">
        <v>1</v>
      </c>
      <c r="D330" s="7">
        <v>13134</v>
      </c>
      <c r="E330" s="7">
        <v>13134</v>
      </c>
      <c r="F330" s="7">
        <v>0</v>
      </c>
      <c r="G330" s="7">
        <v>0</v>
      </c>
      <c r="H330" s="7"/>
      <c r="I330" s="7">
        <v>1</v>
      </c>
      <c r="J330" s="7">
        <v>157608</v>
      </c>
    </row>
    <row r="331" spans="1:10" ht="21" x14ac:dyDescent="0.15">
      <c r="A331" s="4" t="s">
        <v>387</v>
      </c>
      <c r="B331" s="5" t="s">
        <v>513</v>
      </c>
      <c r="C331" s="7">
        <v>1</v>
      </c>
      <c r="D331" s="7">
        <v>9771</v>
      </c>
      <c r="E331" s="7">
        <v>9771</v>
      </c>
      <c r="F331" s="7">
        <v>0</v>
      </c>
      <c r="G331" s="7">
        <v>0</v>
      </c>
      <c r="H331" s="7"/>
      <c r="I331" s="7">
        <v>1</v>
      </c>
      <c r="J331" s="7">
        <v>117252</v>
      </c>
    </row>
    <row r="332" spans="1:10" ht="21" x14ac:dyDescent="0.15">
      <c r="A332" s="4" t="s">
        <v>490</v>
      </c>
      <c r="B332" s="5" t="s">
        <v>507</v>
      </c>
      <c r="C332" s="7">
        <v>2</v>
      </c>
      <c r="D332" s="7">
        <v>19233</v>
      </c>
      <c r="E332" s="7">
        <v>19233</v>
      </c>
      <c r="F332" s="7">
        <v>0</v>
      </c>
      <c r="G332" s="7">
        <v>0</v>
      </c>
      <c r="H332" s="7"/>
      <c r="I332" s="7">
        <v>1</v>
      </c>
      <c r="J332" s="7">
        <v>461592</v>
      </c>
    </row>
    <row r="333" spans="1:10" x14ac:dyDescent="0.15">
      <c r="A333" s="4" t="s">
        <v>491</v>
      </c>
      <c r="B333" s="5" t="s">
        <v>514</v>
      </c>
      <c r="C333" s="7">
        <v>1</v>
      </c>
      <c r="D333" s="7">
        <v>9373</v>
      </c>
      <c r="E333" s="7">
        <v>9373</v>
      </c>
      <c r="F333" s="7">
        <v>0</v>
      </c>
      <c r="G333" s="7">
        <v>0</v>
      </c>
      <c r="H333" s="7"/>
      <c r="I333" s="7">
        <v>1</v>
      </c>
      <c r="J333" s="7">
        <v>112476</v>
      </c>
    </row>
    <row r="334" spans="1:10" ht="21" x14ac:dyDescent="0.15">
      <c r="A334" s="4" t="s">
        <v>515</v>
      </c>
      <c r="B334" s="5" t="s">
        <v>516</v>
      </c>
      <c r="C334" s="7">
        <v>1</v>
      </c>
      <c r="D334" s="7">
        <v>9771</v>
      </c>
      <c r="E334" s="7">
        <v>9771</v>
      </c>
      <c r="F334" s="7">
        <v>0</v>
      </c>
      <c r="G334" s="7">
        <v>0</v>
      </c>
      <c r="H334" s="7"/>
      <c r="I334" s="7">
        <v>1</v>
      </c>
      <c r="J334" s="7">
        <v>117252</v>
      </c>
    </row>
    <row r="335" spans="1:10" ht="21" x14ac:dyDescent="0.15">
      <c r="A335" s="4" t="s">
        <v>517</v>
      </c>
      <c r="B335" s="5" t="s">
        <v>518</v>
      </c>
      <c r="C335" s="7">
        <v>2</v>
      </c>
      <c r="D335" s="7">
        <v>12487</v>
      </c>
      <c r="E335" s="7">
        <v>12487</v>
      </c>
      <c r="F335" s="7">
        <v>0</v>
      </c>
      <c r="G335" s="7">
        <v>0</v>
      </c>
      <c r="H335" s="7"/>
      <c r="I335" s="7">
        <v>1</v>
      </c>
      <c r="J335" s="7">
        <v>299688</v>
      </c>
    </row>
    <row r="336" spans="1:10" x14ac:dyDescent="0.15">
      <c r="A336" s="4" t="s">
        <v>519</v>
      </c>
      <c r="B336" s="5" t="s">
        <v>520</v>
      </c>
      <c r="C336" s="7">
        <v>1</v>
      </c>
      <c r="D336" s="7">
        <v>12487</v>
      </c>
      <c r="E336" s="7">
        <v>12487</v>
      </c>
      <c r="F336" s="7">
        <v>0</v>
      </c>
      <c r="G336" s="7">
        <v>0</v>
      </c>
      <c r="H336" s="7"/>
      <c r="I336" s="7">
        <v>1</v>
      </c>
      <c r="J336" s="7">
        <v>149844</v>
      </c>
    </row>
    <row r="337" spans="1:10" ht="21" x14ac:dyDescent="0.15">
      <c r="A337" s="4" t="s">
        <v>521</v>
      </c>
      <c r="B337" s="5" t="s">
        <v>522</v>
      </c>
      <c r="C337" s="7">
        <v>1</v>
      </c>
      <c r="D337" s="7">
        <v>9771</v>
      </c>
      <c r="E337" s="7">
        <v>9771</v>
      </c>
      <c r="F337" s="7">
        <v>0</v>
      </c>
      <c r="G337" s="7">
        <v>0</v>
      </c>
      <c r="H337" s="7"/>
      <c r="I337" s="7">
        <v>1</v>
      </c>
      <c r="J337" s="7">
        <v>117252</v>
      </c>
    </row>
    <row r="338" spans="1:10" ht="21" x14ac:dyDescent="0.15">
      <c r="A338" s="4" t="s">
        <v>523</v>
      </c>
      <c r="B338" s="5" t="s">
        <v>524</v>
      </c>
      <c r="C338" s="7">
        <v>1</v>
      </c>
      <c r="D338" s="7">
        <v>12487</v>
      </c>
      <c r="E338" s="7">
        <v>12487</v>
      </c>
      <c r="F338" s="7">
        <v>0</v>
      </c>
      <c r="G338" s="7">
        <v>0</v>
      </c>
      <c r="H338" s="7"/>
      <c r="I338" s="7">
        <v>1</v>
      </c>
      <c r="J338" s="7">
        <v>149844</v>
      </c>
    </row>
    <row r="339" spans="1:10" ht="21" x14ac:dyDescent="0.15">
      <c r="A339" s="4" t="s">
        <v>525</v>
      </c>
      <c r="B339" s="5" t="s">
        <v>526</v>
      </c>
      <c r="C339" s="7">
        <v>1</v>
      </c>
      <c r="D339" s="7">
        <v>9771</v>
      </c>
      <c r="E339" s="7">
        <v>9771</v>
      </c>
      <c r="F339" s="7">
        <v>0</v>
      </c>
      <c r="G339" s="7">
        <v>0</v>
      </c>
      <c r="H339" s="7"/>
      <c r="I339" s="7">
        <v>1</v>
      </c>
      <c r="J339" s="7">
        <v>117252</v>
      </c>
    </row>
    <row r="340" spans="1:10" ht="21" x14ac:dyDescent="0.15">
      <c r="A340" s="4" t="s">
        <v>527</v>
      </c>
      <c r="B340" s="5" t="s">
        <v>528</v>
      </c>
      <c r="C340" s="7">
        <v>1</v>
      </c>
      <c r="D340" s="7">
        <v>12487</v>
      </c>
      <c r="E340" s="7">
        <v>12487</v>
      </c>
      <c r="F340" s="7">
        <v>0</v>
      </c>
      <c r="G340" s="7">
        <v>0</v>
      </c>
      <c r="H340" s="7"/>
      <c r="I340" s="7">
        <v>1</v>
      </c>
      <c r="J340" s="7">
        <v>149844</v>
      </c>
    </row>
    <row r="341" spans="1:10" x14ac:dyDescent="0.15">
      <c r="A341" s="4" t="s">
        <v>529</v>
      </c>
      <c r="B341" s="5" t="s">
        <v>530</v>
      </c>
      <c r="C341" s="7">
        <v>2</v>
      </c>
      <c r="D341" s="7">
        <v>20000</v>
      </c>
      <c r="E341" s="7">
        <v>0</v>
      </c>
      <c r="F341" s="7">
        <v>0</v>
      </c>
      <c r="G341" s="7">
        <v>20000</v>
      </c>
      <c r="H341" s="7"/>
      <c r="I341" s="7">
        <v>1</v>
      </c>
      <c r="J341" s="7">
        <v>120000</v>
      </c>
    </row>
    <row r="342" spans="1:10" x14ac:dyDescent="0.15">
      <c r="A342" s="4" t="s">
        <v>529</v>
      </c>
      <c r="B342" s="5" t="s">
        <v>530</v>
      </c>
      <c r="C342" s="7">
        <v>2</v>
      </c>
      <c r="D342" s="7">
        <v>9771</v>
      </c>
      <c r="E342" s="7">
        <v>9771</v>
      </c>
      <c r="F342" s="7">
        <v>0</v>
      </c>
      <c r="G342" s="7">
        <v>0</v>
      </c>
      <c r="H342" s="7"/>
      <c r="I342" s="7">
        <v>1</v>
      </c>
      <c r="J342" s="7">
        <v>234504</v>
      </c>
    </row>
    <row r="343" spans="1:10" ht="21" x14ac:dyDescent="0.15">
      <c r="A343" s="4" t="s">
        <v>531</v>
      </c>
      <c r="B343" s="5" t="s">
        <v>532</v>
      </c>
      <c r="C343" s="7">
        <v>1</v>
      </c>
      <c r="D343" s="7">
        <v>8965</v>
      </c>
      <c r="E343" s="7">
        <v>8965</v>
      </c>
      <c r="F343" s="7">
        <v>0</v>
      </c>
      <c r="G343" s="7">
        <v>0</v>
      </c>
      <c r="H343" s="7"/>
      <c r="I343" s="7">
        <v>1</v>
      </c>
      <c r="J343" s="7">
        <v>107580</v>
      </c>
    </row>
    <row r="344" spans="1:10" x14ac:dyDescent="0.15">
      <c r="A344" s="4" t="s">
        <v>533</v>
      </c>
      <c r="B344" s="5" t="s">
        <v>534</v>
      </c>
      <c r="C344" s="7">
        <v>1</v>
      </c>
      <c r="D344" s="7">
        <v>9373</v>
      </c>
      <c r="E344" s="7">
        <v>9373</v>
      </c>
      <c r="F344" s="7">
        <v>0</v>
      </c>
      <c r="G344" s="7">
        <v>0</v>
      </c>
      <c r="H344" s="7"/>
      <c r="I344" s="7">
        <v>1</v>
      </c>
      <c r="J344" s="7">
        <v>112476</v>
      </c>
    </row>
    <row r="345" spans="1:10" ht="21" x14ac:dyDescent="0.15">
      <c r="A345" s="4" t="s">
        <v>535</v>
      </c>
      <c r="B345" s="5" t="s">
        <v>536</v>
      </c>
      <c r="C345" s="7">
        <v>1</v>
      </c>
      <c r="D345" s="7">
        <v>12487</v>
      </c>
      <c r="E345" s="7">
        <v>12487</v>
      </c>
      <c r="F345" s="7">
        <v>0</v>
      </c>
      <c r="G345" s="7">
        <v>0</v>
      </c>
      <c r="H345" s="7"/>
      <c r="I345" s="7">
        <v>1</v>
      </c>
      <c r="J345" s="7">
        <v>149844</v>
      </c>
    </row>
    <row r="346" spans="1:10" x14ac:dyDescent="0.15">
      <c r="A346" s="4" t="s">
        <v>537</v>
      </c>
      <c r="B346" s="5" t="s">
        <v>538</v>
      </c>
      <c r="C346" s="7">
        <v>1</v>
      </c>
      <c r="D346" s="7">
        <v>19242</v>
      </c>
      <c r="E346" s="7">
        <v>8766</v>
      </c>
      <c r="F346" s="7">
        <v>0</v>
      </c>
      <c r="G346" s="7">
        <v>10476</v>
      </c>
      <c r="H346" s="7"/>
      <c r="I346" s="7">
        <v>1</v>
      </c>
      <c r="J346" s="7">
        <v>230904</v>
      </c>
    </row>
    <row r="347" spans="1:10" x14ac:dyDescent="0.15">
      <c r="A347" s="4" t="s">
        <v>539</v>
      </c>
      <c r="B347" s="5" t="s">
        <v>540</v>
      </c>
      <c r="C347" s="7">
        <v>1</v>
      </c>
      <c r="D347" s="7">
        <v>9771</v>
      </c>
      <c r="E347" s="7">
        <v>9771</v>
      </c>
      <c r="F347" s="7">
        <v>0</v>
      </c>
      <c r="G347" s="7">
        <v>0</v>
      </c>
      <c r="H347" s="7"/>
      <c r="I347" s="7">
        <v>1</v>
      </c>
      <c r="J347" s="7">
        <v>117252</v>
      </c>
    </row>
    <row r="348" spans="1:10" x14ac:dyDescent="0.15">
      <c r="A348" s="4" t="s">
        <v>541</v>
      </c>
      <c r="B348" s="5" t="s">
        <v>542</v>
      </c>
      <c r="C348" s="7">
        <v>1</v>
      </c>
      <c r="D348" s="7">
        <v>18116</v>
      </c>
      <c r="E348" s="7">
        <v>18116</v>
      </c>
      <c r="F348" s="7">
        <v>0</v>
      </c>
      <c r="G348" s="7">
        <v>0</v>
      </c>
      <c r="H348" s="7"/>
      <c r="I348" s="7">
        <v>1</v>
      </c>
      <c r="J348" s="7">
        <v>217392</v>
      </c>
    </row>
    <row r="349" spans="1:10" x14ac:dyDescent="0.15">
      <c r="A349" s="4" t="s">
        <v>543</v>
      </c>
      <c r="B349" s="5" t="s">
        <v>544</v>
      </c>
      <c r="C349" s="7">
        <v>1</v>
      </c>
      <c r="D349" s="7">
        <v>18116</v>
      </c>
      <c r="E349" s="7">
        <v>18116</v>
      </c>
      <c r="F349" s="7">
        <v>0</v>
      </c>
      <c r="G349" s="7">
        <v>0</v>
      </c>
      <c r="H349" s="7"/>
      <c r="I349" s="7">
        <v>1</v>
      </c>
      <c r="J349" s="7">
        <v>217392</v>
      </c>
    </row>
    <row r="350" spans="1:10" x14ac:dyDescent="0.15">
      <c r="A350" s="4" t="s">
        <v>545</v>
      </c>
      <c r="B350" s="5" t="s">
        <v>546</v>
      </c>
      <c r="C350" s="7">
        <v>1</v>
      </c>
      <c r="D350" s="7">
        <v>18116</v>
      </c>
      <c r="E350" s="7">
        <v>18116</v>
      </c>
      <c r="F350" s="7">
        <v>0</v>
      </c>
      <c r="G350" s="7">
        <v>0</v>
      </c>
      <c r="H350" s="7"/>
      <c r="I350" s="7">
        <v>1</v>
      </c>
      <c r="J350" s="7">
        <v>217392</v>
      </c>
    </row>
    <row r="351" spans="1:10" x14ac:dyDescent="0.15">
      <c r="A351" s="4" t="s">
        <v>547</v>
      </c>
      <c r="B351" s="5" t="s">
        <v>548</v>
      </c>
      <c r="C351" s="7">
        <v>4</v>
      </c>
      <c r="D351" s="7">
        <v>19242</v>
      </c>
      <c r="E351" s="7">
        <v>8965</v>
      </c>
      <c r="F351" s="7">
        <v>0</v>
      </c>
      <c r="G351" s="7">
        <v>10277</v>
      </c>
      <c r="H351" s="7"/>
      <c r="I351" s="7">
        <v>1</v>
      </c>
      <c r="J351" s="7">
        <v>923616</v>
      </c>
    </row>
    <row r="352" spans="1:10" x14ac:dyDescent="0.15">
      <c r="A352" s="4" t="s">
        <v>549</v>
      </c>
      <c r="B352" s="5" t="s">
        <v>550</v>
      </c>
      <c r="C352" s="7">
        <v>1</v>
      </c>
      <c r="D352" s="7">
        <v>16402</v>
      </c>
      <c r="E352" s="7">
        <v>16402</v>
      </c>
      <c r="F352" s="7">
        <v>0</v>
      </c>
      <c r="G352" s="7">
        <v>0</v>
      </c>
      <c r="H352" s="7"/>
      <c r="I352" s="7">
        <v>1</v>
      </c>
      <c r="J352" s="7">
        <v>196824</v>
      </c>
    </row>
    <row r="353" spans="1:10" x14ac:dyDescent="0.15">
      <c r="A353" s="4" t="s">
        <v>551</v>
      </c>
      <c r="B353" s="5" t="s">
        <v>552</v>
      </c>
      <c r="C353" s="7">
        <v>1</v>
      </c>
      <c r="D353" s="7">
        <v>12233</v>
      </c>
      <c r="E353" s="7">
        <v>12233</v>
      </c>
      <c r="F353" s="7">
        <v>0</v>
      </c>
      <c r="G353" s="7">
        <v>0</v>
      </c>
      <c r="H353" s="7"/>
      <c r="I353" s="7">
        <v>1</v>
      </c>
      <c r="J353" s="7">
        <v>146796</v>
      </c>
    </row>
    <row r="354" spans="1:10" x14ac:dyDescent="0.15">
      <c r="A354" s="4" t="s">
        <v>553</v>
      </c>
      <c r="B354" s="5" t="s">
        <v>554</v>
      </c>
      <c r="C354" s="7">
        <v>1</v>
      </c>
      <c r="D354" s="7">
        <v>16525</v>
      </c>
      <c r="E354" s="7">
        <v>16525</v>
      </c>
      <c r="F354" s="7">
        <v>0</v>
      </c>
      <c r="G354" s="7">
        <v>0</v>
      </c>
      <c r="H354" s="7"/>
      <c r="I354" s="7">
        <v>1</v>
      </c>
      <c r="J354" s="7">
        <v>198300</v>
      </c>
    </row>
    <row r="355" spans="1:10" x14ac:dyDescent="0.15">
      <c r="A355" s="4" t="s">
        <v>555</v>
      </c>
      <c r="B355" s="5" t="s">
        <v>556</v>
      </c>
      <c r="C355" s="7">
        <v>1</v>
      </c>
      <c r="D355" s="7">
        <v>16525</v>
      </c>
      <c r="E355" s="7">
        <v>16525</v>
      </c>
      <c r="F355" s="7">
        <v>0</v>
      </c>
      <c r="G355" s="7">
        <v>0</v>
      </c>
      <c r="H355" s="7"/>
      <c r="I355" s="7">
        <v>1</v>
      </c>
      <c r="J355" s="7">
        <v>198300</v>
      </c>
    </row>
    <row r="356" spans="1:10" x14ac:dyDescent="0.15">
      <c r="A356" s="4" t="s">
        <v>492</v>
      </c>
      <c r="B356" s="5" t="s">
        <v>493</v>
      </c>
      <c r="C356" s="7">
        <v>0.5</v>
      </c>
      <c r="D356" s="7">
        <v>12866</v>
      </c>
      <c r="E356" s="7">
        <v>12866</v>
      </c>
      <c r="F356" s="7">
        <v>0</v>
      </c>
      <c r="G356" s="7">
        <v>0</v>
      </c>
      <c r="H356" s="7"/>
      <c r="I356" s="7">
        <v>1</v>
      </c>
      <c r="J356" s="7">
        <v>77196</v>
      </c>
    </row>
    <row r="357" spans="1:10" x14ac:dyDescent="0.15">
      <c r="A357" s="4" t="s">
        <v>557</v>
      </c>
      <c r="B357" s="5" t="s">
        <v>558</v>
      </c>
      <c r="C357" s="7">
        <v>2</v>
      </c>
      <c r="D357" s="7">
        <v>12866</v>
      </c>
      <c r="E357" s="7">
        <v>12866</v>
      </c>
      <c r="F357" s="7">
        <v>0</v>
      </c>
      <c r="G357" s="7">
        <v>0</v>
      </c>
      <c r="H357" s="7"/>
      <c r="I357" s="7">
        <v>1</v>
      </c>
      <c r="J357" s="7">
        <v>308784</v>
      </c>
    </row>
    <row r="358" spans="1:10" x14ac:dyDescent="0.15">
      <c r="A358" s="4" t="s">
        <v>494</v>
      </c>
      <c r="B358" s="5" t="s">
        <v>495</v>
      </c>
      <c r="C358" s="7">
        <v>11</v>
      </c>
      <c r="D358" s="7">
        <v>5146</v>
      </c>
      <c r="E358" s="7">
        <v>0</v>
      </c>
      <c r="F358" s="7">
        <v>0</v>
      </c>
      <c r="G358" s="7">
        <v>5146</v>
      </c>
      <c r="H358" s="7"/>
      <c r="I358" s="7">
        <v>1</v>
      </c>
      <c r="J358" s="7">
        <v>679272</v>
      </c>
    </row>
    <row r="359" spans="1:10" x14ac:dyDescent="0.15">
      <c r="A359" s="4" t="s">
        <v>494</v>
      </c>
      <c r="B359" s="5" t="s">
        <v>495</v>
      </c>
      <c r="C359" s="7">
        <v>11</v>
      </c>
      <c r="D359" s="7">
        <v>39420.15</v>
      </c>
      <c r="E359" s="7">
        <v>12401</v>
      </c>
      <c r="F359" s="7">
        <v>0</v>
      </c>
      <c r="G359" s="7">
        <v>27019.15</v>
      </c>
      <c r="H359" s="7"/>
      <c r="I359" s="7">
        <v>1</v>
      </c>
      <c r="J359" s="7">
        <v>5203459.8</v>
      </c>
    </row>
    <row r="360" spans="1:10" x14ac:dyDescent="0.15">
      <c r="A360" s="4" t="s">
        <v>496</v>
      </c>
      <c r="B360" s="5" t="s">
        <v>495</v>
      </c>
      <c r="C360" s="7">
        <v>1</v>
      </c>
      <c r="D360" s="7">
        <v>42622.15</v>
      </c>
      <c r="E360" s="7">
        <v>12401</v>
      </c>
      <c r="F360" s="7">
        <v>0</v>
      </c>
      <c r="G360" s="7">
        <v>30221.15</v>
      </c>
      <c r="H360" s="7"/>
      <c r="I360" s="7">
        <v>1</v>
      </c>
      <c r="J360" s="7">
        <v>511465.8</v>
      </c>
    </row>
    <row r="361" spans="1:10" ht="21" x14ac:dyDescent="0.15">
      <c r="A361" s="4" t="s">
        <v>559</v>
      </c>
      <c r="B361" s="5" t="s">
        <v>560</v>
      </c>
      <c r="C361" s="7">
        <v>1</v>
      </c>
      <c r="D361" s="7">
        <v>51580.15</v>
      </c>
      <c r="E361" s="7">
        <v>12401</v>
      </c>
      <c r="F361" s="7">
        <v>0</v>
      </c>
      <c r="G361" s="7">
        <v>39179.15</v>
      </c>
      <c r="H361" s="7"/>
      <c r="I361" s="7">
        <v>1</v>
      </c>
      <c r="J361" s="7">
        <v>618961.80000000005</v>
      </c>
    </row>
    <row r="362" spans="1:10" ht="21" x14ac:dyDescent="0.15">
      <c r="A362" s="4" t="s">
        <v>561</v>
      </c>
      <c r="B362" s="5" t="s">
        <v>562</v>
      </c>
      <c r="C362" s="7">
        <v>3</v>
      </c>
      <c r="D362" s="7">
        <v>11302</v>
      </c>
      <c r="E362" s="7">
        <v>11302</v>
      </c>
      <c r="F362" s="7">
        <v>0</v>
      </c>
      <c r="G362" s="7">
        <v>0</v>
      </c>
      <c r="H362" s="7"/>
      <c r="I362" s="7">
        <v>1</v>
      </c>
      <c r="J362" s="7">
        <v>406872</v>
      </c>
    </row>
    <row r="363" spans="1:10" x14ac:dyDescent="0.15">
      <c r="A363" s="4" t="s">
        <v>563</v>
      </c>
      <c r="B363" s="5" t="s">
        <v>564</v>
      </c>
      <c r="C363" s="7">
        <v>1</v>
      </c>
      <c r="D363" s="7">
        <v>11302</v>
      </c>
      <c r="E363" s="7">
        <v>11302</v>
      </c>
      <c r="F363" s="7">
        <v>0</v>
      </c>
      <c r="G363" s="7">
        <v>0</v>
      </c>
      <c r="H363" s="7"/>
      <c r="I363" s="7">
        <v>1</v>
      </c>
      <c r="J363" s="7">
        <v>135624</v>
      </c>
    </row>
    <row r="364" spans="1:10" x14ac:dyDescent="0.15">
      <c r="A364" s="4" t="s">
        <v>565</v>
      </c>
      <c r="B364" s="5" t="s">
        <v>566</v>
      </c>
      <c r="C364" s="7">
        <v>4</v>
      </c>
      <c r="D364" s="7">
        <v>8618</v>
      </c>
      <c r="E364" s="7">
        <v>8618</v>
      </c>
      <c r="F364" s="7">
        <v>0</v>
      </c>
      <c r="G364" s="7">
        <v>0</v>
      </c>
      <c r="H364" s="7"/>
      <c r="I364" s="7">
        <v>1</v>
      </c>
      <c r="J364" s="7">
        <v>413664</v>
      </c>
    </row>
    <row r="365" spans="1:10" x14ac:dyDescent="0.15">
      <c r="A365" s="4" t="s">
        <v>567</v>
      </c>
      <c r="B365" s="5" t="s">
        <v>568</v>
      </c>
      <c r="C365" s="7">
        <v>3</v>
      </c>
      <c r="D365" s="7">
        <v>11431.92834</v>
      </c>
      <c r="E365" s="7">
        <v>8618</v>
      </c>
      <c r="F365" s="7">
        <v>0</v>
      </c>
      <c r="G365" s="7">
        <v>2813.9283399999999</v>
      </c>
      <c r="H365" s="7"/>
      <c r="I365" s="7">
        <v>1</v>
      </c>
      <c r="J365" s="7">
        <v>411549.42</v>
      </c>
    </row>
    <row r="366" spans="1:10" ht="21" x14ac:dyDescent="0.15">
      <c r="A366" s="4" t="s">
        <v>569</v>
      </c>
      <c r="B366" s="5" t="s">
        <v>570</v>
      </c>
      <c r="C366" s="7">
        <v>2</v>
      </c>
      <c r="D366" s="7">
        <v>8618</v>
      </c>
      <c r="E366" s="7">
        <v>8618</v>
      </c>
      <c r="F366" s="7">
        <v>0</v>
      </c>
      <c r="G366" s="7">
        <v>0</v>
      </c>
      <c r="H366" s="7"/>
      <c r="I366" s="7">
        <v>1</v>
      </c>
      <c r="J366" s="7">
        <v>206832</v>
      </c>
    </row>
    <row r="367" spans="1:10" ht="21" x14ac:dyDescent="0.15">
      <c r="A367" s="4" t="s">
        <v>571</v>
      </c>
      <c r="B367" s="5" t="s">
        <v>572</v>
      </c>
      <c r="C367" s="7">
        <v>21</v>
      </c>
      <c r="D367" s="7">
        <v>19242</v>
      </c>
      <c r="E367" s="7">
        <v>8618</v>
      </c>
      <c r="F367" s="7">
        <v>0</v>
      </c>
      <c r="G367" s="7">
        <v>10624</v>
      </c>
      <c r="H367" s="7"/>
      <c r="I367" s="7">
        <v>1</v>
      </c>
      <c r="J367" s="7">
        <v>4848984</v>
      </c>
    </row>
    <row r="368" spans="1:10" x14ac:dyDescent="0.15">
      <c r="A368" s="4" t="s">
        <v>573</v>
      </c>
      <c r="B368" s="5" t="s">
        <v>574</v>
      </c>
      <c r="C368" s="7">
        <v>2</v>
      </c>
      <c r="D368" s="7">
        <v>12487</v>
      </c>
      <c r="E368" s="7">
        <v>12487</v>
      </c>
      <c r="F368" s="7">
        <v>0</v>
      </c>
      <c r="G368" s="7">
        <v>0</v>
      </c>
      <c r="H368" s="7"/>
      <c r="I368" s="7">
        <v>1</v>
      </c>
      <c r="J368" s="7">
        <v>299688</v>
      </c>
    </row>
    <row r="369" spans="1:10" ht="21" x14ac:dyDescent="0.15">
      <c r="A369" s="4" t="s">
        <v>575</v>
      </c>
      <c r="B369" s="5" t="s">
        <v>576</v>
      </c>
      <c r="C369" s="7">
        <v>1</v>
      </c>
      <c r="D369" s="7">
        <v>19233</v>
      </c>
      <c r="E369" s="7">
        <v>19233</v>
      </c>
      <c r="F369" s="7">
        <v>0</v>
      </c>
      <c r="G369" s="7">
        <v>0</v>
      </c>
      <c r="H369" s="7"/>
      <c r="I369" s="7">
        <v>1</v>
      </c>
      <c r="J369" s="7">
        <v>230796</v>
      </c>
    </row>
    <row r="370" spans="1:10" x14ac:dyDescent="0.15">
      <c r="A370" s="4" t="s">
        <v>577</v>
      </c>
      <c r="B370" s="5" t="s">
        <v>578</v>
      </c>
      <c r="C370" s="7">
        <v>2</v>
      </c>
      <c r="D370" s="7">
        <v>11302</v>
      </c>
      <c r="E370" s="7">
        <v>11302</v>
      </c>
      <c r="F370" s="7">
        <v>0</v>
      </c>
      <c r="G370" s="7">
        <v>0</v>
      </c>
      <c r="H370" s="7"/>
      <c r="I370" s="7">
        <v>1</v>
      </c>
      <c r="J370" s="7">
        <v>271248</v>
      </c>
    </row>
    <row r="371" spans="1:10" ht="21" x14ac:dyDescent="0.15">
      <c r="A371" s="4" t="s">
        <v>579</v>
      </c>
      <c r="B371" s="5" t="s">
        <v>580</v>
      </c>
      <c r="C371" s="7">
        <v>1</v>
      </c>
      <c r="D371" s="7">
        <v>11302</v>
      </c>
      <c r="E371" s="7">
        <v>11302</v>
      </c>
      <c r="F371" s="7">
        <v>0</v>
      </c>
      <c r="G371" s="7">
        <v>0</v>
      </c>
      <c r="H371" s="7"/>
      <c r="I371" s="7">
        <v>1</v>
      </c>
      <c r="J371" s="7">
        <v>135624</v>
      </c>
    </row>
    <row r="372" spans="1:10" x14ac:dyDescent="0.15">
      <c r="A372" s="4" t="s">
        <v>581</v>
      </c>
      <c r="B372" s="5" t="s">
        <v>582</v>
      </c>
      <c r="C372" s="7">
        <v>1</v>
      </c>
      <c r="D372" s="7">
        <v>11841</v>
      </c>
      <c r="E372" s="7">
        <v>11841</v>
      </c>
      <c r="F372" s="7">
        <v>0</v>
      </c>
      <c r="G372" s="7">
        <v>0</v>
      </c>
      <c r="H372" s="7"/>
      <c r="I372" s="7">
        <v>1</v>
      </c>
      <c r="J372" s="7">
        <v>142092</v>
      </c>
    </row>
    <row r="373" spans="1:10" x14ac:dyDescent="0.15">
      <c r="A373" s="4" t="s">
        <v>583</v>
      </c>
      <c r="B373" s="5" t="s">
        <v>584</v>
      </c>
      <c r="C373" s="7">
        <v>1</v>
      </c>
      <c r="D373" s="7">
        <v>52045.15</v>
      </c>
      <c r="E373" s="7">
        <v>12866</v>
      </c>
      <c r="F373" s="7">
        <v>0</v>
      </c>
      <c r="G373" s="7">
        <v>39179.15</v>
      </c>
      <c r="H373" s="7"/>
      <c r="I373" s="7">
        <v>1</v>
      </c>
      <c r="J373" s="7">
        <v>624541.80000000005</v>
      </c>
    </row>
    <row r="374" spans="1:10" ht="21" x14ac:dyDescent="0.15">
      <c r="A374" s="4" t="s">
        <v>497</v>
      </c>
      <c r="B374" s="5" t="s">
        <v>498</v>
      </c>
      <c r="C374" s="7">
        <v>3</v>
      </c>
      <c r="D374" s="7">
        <v>55103.15</v>
      </c>
      <c r="E374" s="7">
        <v>15924</v>
      </c>
      <c r="F374" s="7">
        <v>0</v>
      </c>
      <c r="G374" s="7">
        <v>39179.15</v>
      </c>
      <c r="H374" s="7"/>
      <c r="I374" s="7">
        <v>1</v>
      </c>
      <c r="J374" s="7">
        <v>1983713.4</v>
      </c>
    </row>
    <row r="375" spans="1:10" ht="21" x14ac:dyDescent="0.15">
      <c r="A375" s="4" t="s">
        <v>497</v>
      </c>
      <c r="B375" s="5" t="s">
        <v>498</v>
      </c>
      <c r="C375" s="7">
        <v>3</v>
      </c>
      <c r="D375" s="7">
        <v>5146</v>
      </c>
      <c r="E375" s="7">
        <v>0</v>
      </c>
      <c r="F375" s="7">
        <v>0</v>
      </c>
      <c r="G375" s="7">
        <v>5146</v>
      </c>
      <c r="H375" s="7"/>
      <c r="I375" s="7">
        <v>1</v>
      </c>
      <c r="J375" s="7">
        <v>185256</v>
      </c>
    </row>
    <row r="376" spans="1:10" ht="21" x14ac:dyDescent="0.15">
      <c r="A376" s="4" t="s">
        <v>499</v>
      </c>
      <c r="B376" s="5" t="s">
        <v>500</v>
      </c>
      <c r="C376" s="7">
        <v>15</v>
      </c>
      <c r="D376" s="7">
        <v>5146</v>
      </c>
      <c r="E376" s="7">
        <v>0</v>
      </c>
      <c r="F376" s="7">
        <v>0</v>
      </c>
      <c r="G376" s="7">
        <v>5146</v>
      </c>
      <c r="H376" s="7"/>
      <c r="I376" s="7">
        <v>1</v>
      </c>
      <c r="J376" s="7">
        <v>926280</v>
      </c>
    </row>
    <row r="377" spans="1:10" ht="21" x14ac:dyDescent="0.15">
      <c r="A377" s="4" t="s">
        <v>499</v>
      </c>
      <c r="B377" s="5" t="s">
        <v>500</v>
      </c>
      <c r="C377" s="7">
        <v>15</v>
      </c>
      <c r="D377" s="7">
        <v>55915.15</v>
      </c>
      <c r="E377" s="7">
        <v>16736</v>
      </c>
      <c r="F377" s="7">
        <v>0</v>
      </c>
      <c r="G377" s="7">
        <v>39179.15</v>
      </c>
      <c r="H377" s="7"/>
      <c r="I377" s="7">
        <v>1</v>
      </c>
      <c r="J377" s="7">
        <v>10064727</v>
      </c>
    </row>
    <row r="378" spans="1:10" ht="21" x14ac:dyDescent="0.15">
      <c r="A378" s="4" t="s">
        <v>501</v>
      </c>
      <c r="B378" s="5" t="s">
        <v>500</v>
      </c>
      <c r="C378" s="7">
        <v>1</v>
      </c>
      <c r="D378" s="7">
        <v>59117.15</v>
      </c>
      <c r="E378" s="7">
        <v>16736</v>
      </c>
      <c r="F378" s="7">
        <v>0</v>
      </c>
      <c r="G378" s="7">
        <v>42381.15</v>
      </c>
      <c r="H378" s="7"/>
      <c r="I378" s="7">
        <v>1</v>
      </c>
      <c r="J378" s="7">
        <v>709405.8</v>
      </c>
    </row>
    <row r="379" spans="1:10" ht="21" x14ac:dyDescent="0.15">
      <c r="A379" s="4" t="s">
        <v>585</v>
      </c>
      <c r="B379" s="5" t="s">
        <v>500</v>
      </c>
      <c r="C379" s="7">
        <v>2</v>
      </c>
      <c r="D379" s="7">
        <v>55916.15</v>
      </c>
      <c r="E379" s="7">
        <v>16736</v>
      </c>
      <c r="F379" s="7">
        <v>0</v>
      </c>
      <c r="G379" s="7">
        <v>39180.15</v>
      </c>
      <c r="H379" s="7"/>
      <c r="I379" s="7">
        <v>1</v>
      </c>
      <c r="J379" s="7">
        <v>1341987.6000000001</v>
      </c>
    </row>
    <row r="380" spans="1:10" ht="21" x14ac:dyDescent="0.15">
      <c r="A380" s="4" t="s">
        <v>586</v>
      </c>
      <c r="B380" s="5" t="s">
        <v>500</v>
      </c>
      <c r="C380" s="7">
        <v>1</v>
      </c>
      <c r="D380" s="7">
        <v>59302.35</v>
      </c>
      <c r="E380" s="7">
        <v>16736</v>
      </c>
      <c r="F380" s="7">
        <v>0</v>
      </c>
      <c r="G380" s="7">
        <v>42566.35</v>
      </c>
      <c r="H380" s="7"/>
      <c r="I380" s="7">
        <v>1</v>
      </c>
      <c r="J380" s="7">
        <v>711628.2</v>
      </c>
    </row>
    <row r="381" spans="1:10" ht="21" x14ac:dyDescent="0.15">
      <c r="A381" s="4" t="s">
        <v>587</v>
      </c>
      <c r="B381" s="5" t="s">
        <v>588</v>
      </c>
      <c r="C381" s="7">
        <v>1</v>
      </c>
      <c r="D381" s="7">
        <v>18116</v>
      </c>
      <c r="E381" s="7">
        <v>18116</v>
      </c>
      <c r="F381" s="7">
        <v>0</v>
      </c>
      <c r="G381" s="7">
        <v>0</v>
      </c>
      <c r="H381" s="7"/>
      <c r="I381" s="7">
        <v>1</v>
      </c>
      <c r="J381" s="7">
        <v>217392</v>
      </c>
    </row>
    <row r="382" spans="1:10" x14ac:dyDescent="0.15">
      <c r="A382" s="4" t="s">
        <v>589</v>
      </c>
      <c r="B382" s="5" t="s">
        <v>495</v>
      </c>
      <c r="C382" s="7">
        <v>1</v>
      </c>
      <c r="D382" s="7">
        <v>1011284.86</v>
      </c>
      <c r="E382" s="7">
        <v>0</v>
      </c>
      <c r="F382" s="7">
        <v>0</v>
      </c>
      <c r="G382" s="7">
        <v>1011284.86</v>
      </c>
      <c r="H382" s="7"/>
      <c r="I382" s="7">
        <v>1</v>
      </c>
      <c r="J382" s="7">
        <v>1011284.86</v>
      </c>
    </row>
    <row r="383" spans="1:10" x14ac:dyDescent="0.15">
      <c r="A383" s="4" t="s">
        <v>589</v>
      </c>
      <c r="B383" s="5" t="s">
        <v>495</v>
      </c>
      <c r="C383" s="7">
        <v>1</v>
      </c>
      <c r="D383" s="7">
        <v>3332740.39</v>
      </c>
      <c r="E383" s="7">
        <v>0</v>
      </c>
      <c r="F383" s="7">
        <v>0</v>
      </c>
      <c r="G383" s="7">
        <v>3332740.39</v>
      </c>
      <c r="H383" s="7"/>
      <c r="I383" s="7">
        <v>1</v>
      </c>
      <c r="J383" s="7">
        <v>3332740.39</v>
      </c>
    </row>
    <row r="384" spans="1:10" ht="24.95" customHeight="1" x14ac:dyDescent="0.15">
      <c r="A384" s="23" t="s">
        <v>504</v>
      </c>
      <c r="B384" s="23"/>
      <c r="C384" s="9" t="s">
        <v>390</v>
      </c>
      <c r="D384" s="9">
        <f>SUBTOTAL(9,D324:D383)</f>
        <v>5466004.7283399999</v>
      </c>
      <c r="E384" s="9" t="s">
        <v>390</v>
      </c>
      <c r="F384" s="9" t="s">
        <v>390</v>
      </c>
      <c r="G384" s="9" t="s">
        <v>390</v>
      </c>
      <c r="H384" s="9" t="s">
        <v>390</v>
      </c>
      <c r="I384" s="9" t="s">
        <v>390</v>
      </c>
      <c r="J384" s="9">
        <f>SUBTOTAL(9,J324:J383)</f>
        <v>42541589.869999997</v>
      </c>
    </row>
    <row r="385" spans="1:10" ht="24.95" customHeight="1" x14ac:dyDescent="0.15"/>
    <row r="386" spans="1:10" ht="24.95" customHeight="1" x14ac:dyDescent="0.15">
      <c r="A386" s="21" t="s">
        <v>475</v>
      </c>
      <c r="B386" s="21"/>
      <c r="C386" s="22" t="s">
        <v>157</v>
      </c>
      <c r="D386" s="22"/>
      <c r="E386" s="22"/>
      <c r="F386" s="22"/>
      <c r="G386" s="22"/>
      <c r="H386" s="22"/>
      <c r="I386" s="22"/>
      <c r="J386" s="22"/>
    </row>
    <row r="387" spans="1:10" ht="24.95" customHeight="1" x14ac:dyDescent="0.15">
      <c r="A387" s="21" t="s">
        <v>476</v>
      </c>
      <c r="B387" s="21"/>
      <c r="C387" s="22" t="s">
        <v>590</v>
      </c>
      <c r="D387" s="22"/>
      <c r="E387" s="22"/>
      <c r="F387" s="22"/>
      <c r="G387" s="22"/>
      <c r="H387" s="22"/>
      <c r="I387" s="22"/>
      <c r="J387" s="22"/>
    </row>
    <row r="388" spans="1:10" ht="24.95" customHeight="1" x14ac:dyDescent="0.15">
      <c r="A388" s="21" t="s">
        <v>478</v>
      </c>
      <c r="B388" s="21"/>
      <c r="C388" s="22" t="s">
        <v>452</v>
      </c>
      <c r="D388" s="22"/>
      <c r="E388" s="22"/>
      <c r="F388" s="22"/>
      <c r="G388" s="22"/>
      <c r="H388" s="22"/>
      <c r="I388" s="22"/>
      <c r="J388" s="22"/>
    </row>
    <row r="389" spans="1:10" ht="24.95" customHeight="1" x14ac:dyDescent="0.15">
      <c r="A389" s="13" t="s">
        <v>479</v>
      </c>
      <c r="B389" s="13"/>
      <c r="C389" s="13"/>
      <c r="D389" s="13"/>
      <c r="E389" s="13"/>
      <c r="F389" s="13"/>
      <c r="G389" s="13"/>
      <c r="H389" s="13"/>
      <c r="I389" s="13"/>
      <c r="J389" s="13"/>
    </row>
    <row r="390" spans="1:10" ht="24.95" customHeight="1" x14ac:dyDescent="0.15"/>
    <row r="391" spans="1:10" ht="50.1" customHeight="1" x14ac:dyDescent="0.15">
      <c r="A391" s="19" t="s">
        <v>374</v>
      </c>
      <c r="B391" s="19" t="s">
        <v>480</v>
      </c>
      <c r="C391" s="19" t="s">
        <v>481</v>
      </c>
      <c r="D391" s="19" t="s">
        <v>482</v>
      </c>
      <c r="E391" s="19"/>
      <c r="F391" s="19"/>
      <c r="G391" s="19"/>
      <c r="H391" s="19" t="s">
        <v>483</v>
      </c>
      <c r="I391" s="19" t="s">
        <v>484</v>
      </c>
      <c r="J391" s="19" t="s">
        <v>485</v>
      </c>
    </row>
    <row r="392" spans="1:10" ht="50.1" customHeight="1" x14ac:dyDescent="0.15">
      <c r="A392" s="19"/>
      <c r="B392" s="19"/>
      <c r="C392" s="19"/>
      <c r="D392" s="19" t="s">
        <v>486</v>
      </c>
      <c r="E392" s="19" t="s">
        <v>108</v>
      </c>
      <c r="F392" s="19"/>
      <c r="G392" s="19"/>
      <c r="H392" s="19"/>
      <c r="I392" s="19"/>
      <c r="J392" s="19"/>
    </row>
    <row r="393" spans="1:10" ht="50.1" customHeight="1" x14ac:dyDescent="0.15">
      <c r="A393" s="19"/>
      <c r="B393" s="19"/>
      <c r="C393" s="19"/>
      <c r="D393" s="19"/>
      <c r="E393" s="4" t="s">
        <v>487</v>
      </c>
      <c r="F393" s="4" t="s">
        <v>488</v>
      </c>
      <c r="G393" s="4" t="s">
        <v>489</v>
      </c>
      <c r="H393" s="19"/>
      <c r="I393" s="19"/>
      <c r="J393" s="19"/>
    </row>
    <row r="394" spans="1:10" ht="24.95" customHeight="1" x14ac:dyDescent="0.15">
      <c r="A394" s="4" t="s">
        <v>379</v>
      </c>
      <c r="B394" s="4" t="s">
        <v>380</v>
      </c>
      <c r="C394" s="4" t="s">
        <v>381</v>
      </c>
      <c r="D394" s="4" t="s">
        <v>382</v>
      </c>
      <c r="E394" s="4" t="s">
        <v>384</v>
      </c>
      <c r="F394" s="4" t="s">
        <v>385</v>
      </c>
      <c r="G394" s="4" t="s">
        <v>386</v>
      </c>
      <c r="H394" s="4" t="s">
        <v>387</v>
      </c>
      <c r="I394" s="4" t="s">
        <v>490</v>
      </c>
      <c r="J394" s="4" t="s">
        <v>491</v>
      </c>
    </row>
    <row r="395" spans="1:10" x14ac:dyDescent="0.15">
      <c r="A395" s="4" t="s">
        <v>591</v>
      </c>
      <c r="B395" s="5" t="s">
        <v>506</v>
      </c>
      <c r="C395" s="7">
        <v>1</v>
      </c>
      <c r="D395" s="7">
        <v>1600</v>
      </c>
      <c r="E395" s="7">
        <v>1600</v>
      </c>
      <c r="F395" s="7">
        <v>0</v>
      </c>
      <c r="G395" s="7">
        <v>0</v>
      </c>
      <c r="H395" s="7"/>
      <c r="I395" s="7">
        <v>1</v>
      </c>
      <c r="J395" s="7">
        <v>19200</v>
      </c>
    </row>
    <row r="396" spans="1:10" ht="21" x14ac:dyDescent="0.15">
      <c r="A396" s="4" t="s">
        <v>592</v>
      </c>
      <c r="B396" s="5" t="s">
        <v>507</v>
      </c>
      <c r="C396" s="7">
        <v>3</v>
      </c>
      <c r="D396" s="7">
        <v>1600</v>
      </c>
      <c r="E396" s="7">
        <v>1600</v>
      </c>
      <c r="F396" s="7">
        <v>0</v>
      </c>
      <c r="G396" s="7">
        <v>0</v>
      </c>
      <c r="H396" s="7"/>
      <c r="I396" s="7">
        <v>1</v>
      </c>
      <c r="J396" s="7">
        <v>57600</v>
      </c>
    </row>
    <row r="397" spans="1:10" ht="21" x14ac:dyDescent="0.15">
      <c r="A397" s="4" t="s">
        <v>593</v>
      </c>
      <c r="B397" s="5" t="s">
        <v>588</v>
      </c>
      <c r="C397" s="7">
        <v>1</v>
      </c>
      <c r="D397" s="7">
        <v>1600</v>
      </c>
      <c r="E397" s="7">
        <v>1600</v>
      </c>
      <c r="F397" s="7">
        <v>0</v>
      </c>
      <c r="G397" s="7">
        <v>0</v>
      </c>
      <c r="H397" s="7"/>
      <c r="I397" s="7">
        <v>1</v>
      </c>
      <c r="J397" s="7">
        <v>19200</v>
      </c>
    </row>
    <row r="398" spans="1:10" ht="21" x14ac:dyDescent="0.15">
      <c r="A398" s="4" t="s">
        <v>594</v>
      </c>
      <c r="B398" s="5" t="s">
        <v>508</v>
      </c>
      <c r="C398" s="7">
        <v>1</v>
      </c>
      <c r="D398" s="7">
        <v>1600</v>
      </c>
      <c r="E398" s="7">
        <v>1600</v>
      </c>
      <c r="F398" s="7">
        <v>0</v>
      </c>
      <c r="G398" s="7">
        <v>0</v>
      </c>
      <c r="H398" s="7"/>
      <c r="I398" s="7">
        <v>1</v>
      </c>
      <c r="J398" s="7">
        <v>19200</v>
      </c>
    </row>
    <row r="399" spans="1:10" ht="21" x14ac:dyDescent="0.15">
      <c r="A399" s="4" t="s">
        <v>595</v>
      </c>
      <c r="B399" s="5" t="s">
        <v>509</v>
      </c>
      <c r="C399" s="7">
        <v>1</v>
      </c>
      <c r="D399" s="7">
        <v>1600</v>
      </c>
      <c r="E399" s="7">
        <v>1600</v>
      </c>
      <c r="F399" s="7">
        <v>0</v>
      </c>
      <c r="G399" s="7">
        <v>0</v>
      </c>
      <c r="H399" s="7"/>
      <c r="I399" s="7">
        <v>1</v>
      </c>
      <c r="J399" s="7">
        <v>19200</v>
      </c>
    </row>
    <row r="400" spans="1:10" ht="21" x14ac:dyDescent="0.15">
      <c r="A400" s="4" t="s">
        <v>596</v>
      </c>
      <c r="B400" s="5" t="s">
        <v>510</v>
      </c>
      <c r="C400" s="7">
        <v>1</v>
      </c>
      <c r="D400" s="7">
        <v>1600</v>
      </c>
      <c r="E400" s="7">
        <v>1600</v>
      </c>
      <c r="F400" s="7">
        <v>0</v>
      </c>
      <c r="G400" s="7">
        <v>0</v>
      </c>
      <c r="H400" s="7"/>
      <c r="I400" s="7">
        <v>1</v>
      </c>
      <c r="J400" s="7">
        <v>19200</v>
      </c>
    </row>
    <row r="401" spans="1:10" x14ac:dyDescent="0.15">
      <c r="A401" s="4" t="s">
        <v>597</v>
      </c>
      <c r="B401" s="5" t="s">
        <v>514</v>
      </c>
      <c r="C401" s="7">
        <v>1</v>
      </c>
      <c r="D401" s="7">
        <v>1600</v>
      </c>
      <c r="E401" s="7">
        <v>1600</v>
      </c>
      <c r="F401" s="7">
        <v>0</v>
      </c>
      <c r="G401" s="7">
        <v>0</v>
      </c>
      <c r="H401" s="7"/>
      <c r="I401" s="7">
        <v>1</v>
      </c>
      <c r="J401" s="7">
        <v>19200</v>
      </c>
    </row>
    <row r="402" spans="1:10" x14ac:dyDescent="0.15">
      <c r="A402" s="4" t="s">
        <v>598</v>
      </c>
      <c r="B402" s="5" t="s">
        <v>511</v>
      </c>
      <c r="C402" s="7">
        <v>1</v>
      </c>
      <c r="D402" s="7">
        <v>1600</v>
      </c>
      <c r="E402" s="7">
        <v>1600</v>
      </c>
      <c r="F402" s="7">
        <v>0</v>
      </c>
      <c r="G402" s="7">
        <v>0</v>
      </c>
      <c r="H402" s="7"/>
      <c r="I402" s="7">
        <v>1</v>
      </c>
      <c r="J402" s="7">
        <v>19200</v>
      </c>
    </row>
    <row r="403" spans="1:10" ht="21" x14ac:dyDescent="0.15">
      <c r="A403" s="4" t="s">
        <v>599</v>
      </c>
      <c r="B403" s="5" t="s">
        <v>600</v>
      </c>
      <c r="C403" s="7">
        <v>1</v>
      </c>
      <c r="D403" s="7">
        <v>1600</v>
      </c>
      <c r="E403" s="7">
        <v>1600</v>
      </c>
      <c r="F403" s="7">
        <v>0</v>
      </c>
      <c r="G403" s="7">
        <v>0</v>
      </c>
      <c r="H403" s="7"/>
      <c r="I403" s="7">
        <v>1</v>
      </c>
      <c r="J403" s="7">
        <v>19200</v>
      </c>
    </row>
    <row r="404" spans="1:10" ht="21" x14ac:dyDescent="0.15">
      <c r="A404" s="4" t="s">
        <v>601</v>
      </c>
      <c r="B404" s="5" t="s">
        <v>513</v>
      </c>
      <c r="C404" s="7">
        <v>1</v>
      </c>
      <c r="D404" s="7">
        <v>1600</v>
      </c>
      <c r="E404" s="7">
        <v>1600</v>
      </c>
      <c r="F404" s="7">
        <v>0</v>
      </c>
      <c r="G404" s="7">
        <v>0</v>
      </c>
      <c r="H404" s="7"/>
      <c r="I404" s="7">
        <v>1</v>
      </c>
      <c r="J404" s="7">
        <v>19200</v>
      </c>
    </row>
    <row r="405" spans="1:10" ht="21" x14ac:dyDescent="0.15">
      <c r="A405" s="4" t="s">
        <v>602</v>
      </c>
      <c r="B405" s="5" t="s">
        <v>516</v>
      </c>
      <c r="C405" s="7">
        <v>1</v>
      </c>
      <c r="D405" s="7">
        <v>1600</v>
      </c>
      <c r="E405" s="7">
        <v>1600</v>
      </c>
      <c r="F405" s="7">
        <v>0</v>
      </c>
      <c r="G405" s="7">
        <v>0</v>
      </c>
      <c r="H405" s="7"/>
      <c r="I405" s="7">
        <v>1</v>
      </c>
      <c r="J405" s="7">
        <v>19200</v>
      </c>
    </row>
    <row r="406" spans="1:10" ht="21" x14ac:dyDescent="0.15">
      <c r="A406" s="4" t="s">
        <v>603</v>
      </c>
      <c r="B406" s="5" t="s">
        <v>518</v>
      </c>
      <c r="C406" s="7">
        <v>2</v>
      </c>
      <c r="D406" s="7">
        <v>1600</v>
      </c>
      <c r="E406" s="7">
        <v>1600</v>
      </c>
      <c r="F406" s="7">
        <v>0</v>
      </c>
      <c r="G406" s="7">
        <v>0</v>
      </c>
      <c r="H406" s="7"/>
      <c r="I406" s="7">
        <v>1</v>
      </c>
      <c r="J406" s="7">
        <v>38400</v>
      </c>
    </row>
    <row r="407" spans="1:10" ht="21" x14ac:dyDescent="0.15">
      <c r="A407" s="4" t="s">
        <v>604</v>
      </c>
      <c r="B407" s="5" t="s">
        <v>605</v>
      </c>
      <c r="C407" s="7">
        <v>1</v>
      </c>
      <c r="D407" s="7">
        <v>1600</v>
      </c>
      <c r="E407" s="7">
        <v>1600</v>
      </c>
      <c r="F407" s="7">
        <v>0</v>
      </c>
      <c r="G407" s="7">
        <v>0</v>
      </c>
      <c r="H407" s="7"/>
      <c r="I407" s="7">
        <v>1</v>
      </c>
      <c r="J407" s="7">
        <v>19200</v>
      </c>
    </row>
    <row r="408" spans="1:10" ht="21" x14ac:dyDescent="0.15">
      <c r="A408" s="4" t="s">
        <v>606</v>
      </c>
      <c r="B408" s="5" t="s">
        <v>522</v>
      </c>
      <c r="C408" s="7">
        <v>1</v>
      </c>
      <c r="D408" s="7">
        <v>1600</v>
      </c>
      <c r="E408" s="7">
        <v>1600</v>
      </c>
      <c r="F408" s="7">
        <v>0</v>
      </c>
      <c r="G408" s="7">
        <v>0</v>
      </c>
      <c r="H408" s="7"/>
      <c r="I408" s="7">
        <v>1</v>
      </c>
      <c r="J408" s="7">
        <v>19200</v>
      </c>
    </row>
    <row r="409" spans="1:10" ht="21" x14ac:dyDescent="0.15">
      <c r="A409" s="4" t="s">
        <v>607</v>
      </c>
      <c r="B409" s="5" t="s">
        <v>524</v>
      </c>
      <c r="C409" s="7">
        <v>1</v>
      </c>
      <c r="D409" s="7">
        <v>1600</v>
      </c>
      <c r="E409" s="7">
        <v>1600</v>
      </c>
      <c r="F409" s="7">
        <v>0</v>
      </c>
      <c r="G409" s="7">
        <v>0</v>
      </c>
      <c r="H409" s="7"/>
      <c r="I409" s="7">
        <v>1</v>
      </c>
      <c r="J409" s="7">
        <v>19200</v>
      </c>
    </row>
    <row r="410" spans="1:10" ht="21" x14ac:dyDescent="0.15">
      <c r="A410" s="4" t="s">
        <v>608</v>
      </c>
      <c r="B410" s="5" t="s">
        <v>526</v>
      </c>
      <c r="C410" s="7">
        <v>1</v>
      </c>
      <c r="D410" s="7">
        <v>1600</v>
      </c>
      <c r="E410" s="7">
        <v>1600</v>
      </c>
      <c r="F410" s="7">
        <v>0</v>
      </c>
      <c r="G410" s="7">
        <v>0</v>
      </c>
      <c r="H410" s="7"/>
      <c r="I410" s="7">
        <v>1</v>
      </c>
      <c r="J410" s="7">
        <v>19200</v>
      </c>
    </row>
    <row r="411" spans="1:10" ht="21" x14ac:dyDescent="0.15">
      <c r="A411" s="4" t="s">
        <v>609</v>
      </c>
      <c r="B411" s="5" t="s">
        <v>528</v>
      </c>
      <c r="C411" s="7">
        <v>1</v>
      </c>
      <c r="D411" s="7">
        <v>1600</v>
      </c>
      <c r="E411" s="7">
        <v>1600</v>
      </c>
      <c r="F411" s="7">
        <v>0</v>
      </c>
      <c r="G411" s="7">
        <v>0</v>
      </c>
      <c r="H411" s="7"/>
      <c r="I411" s="7">
        <v>1</v>
      </c>
      <c r="J411" s="7">
        <v>19200</v>
      </c>
    </row>
    <row r="412" spans="1:10" x14ac:dyDescent="0.15">
      <c r="A412" s="4" t="s">
        <v>610</v>
      </c>
      <c r="B412" s="5" t="s">
        <v>530</v>
      </c>
      <c r="C412" s="7">
        <v>2</v>
      </c>
      <c r="D412" s="7">
        <v>1600</v>
      </c>
      <c r="E412" s="7">
        <v>1600</v>
      </c>
      <c r="F412" s="7">
        <v>0</v>
      </c>
      <c r="G412" s="7">
        <v>0</v>
      </c>
      <c r="H412" s="7"/>
      <c r="I412" s="7">
        <v>1</v>
      </c>
      <c r="J412" s="7">
        <v>38400</v>
      </c>
    </row>
    <row r="413" spans="1:10" x14ac:dyDescent="0.15">
      <c r="A413" s="4" t="s">
        <v>611</v>
      </c>
      <c r="B413" s="5" t="s">
        <v>542</v>
      </c>
      <c r="C413" s="7">
        <v>1</v>
      </c>
      <c r="D413" s="7">
        <v>1600</v>
      </c>
      <c r="E413" s="7">
        <v>1600</v>
      </c>
      <c r="F413" s="7">
        <v>0</v>
      </c>
      <c r="G413" s="7">
        <v>0</v>
      </c>
      <c r="H413" s="7"/>
      <c r="I413" s="7">
        <v>1</v>
      </c>
      <c r="J413" s="7">
        <v>19200</v>
      </c>
    </row>
    <row r="414" spans="1:10" x14ac:dyDescent="0.15">
      <c r="A414" s="4" t="s">
        <v>612</v>
      </c>
      <c r="B414" s="5" t="s">
        <v>544</v>
      </c>
      <c r="C414" s="7">
        <v>1</v>
      </c>
      <c r="D414" s="7">
        <v>1600</v>
      </c>
      <c r="E414" s="7">
        <v>1600</v>
      </c>
      <c r="F414" s="7">
        <v>0</v>
      </c>
      <c r="G414" s="7">
        <v>0</v>
      </c>
      <c r="H414" s="7"/>
      <c r="I414" s="7">
        <v>1</v>
      </c>
      <c r="J414" s="7">
        <v>19200</v>
      </c>
    </row>
    <row r="415" spans="1:10" x14ac:dyDescent="0.15">
      <c r="A415" s="4" t="s">
        <v>613</v>
      </c>
      <c r="B415" s="5" t="s">
        <v>546</v>
      </c>
      <c r="C415" s="7">
        <v>1</v>
      </c>
      <c r="D415" s="7">
        <v>1600</v>
      </c>
      <c r="E415" s="7">
        <v>1600</v>
      </c>
      <c r="F415" s="7">
        <v>0</v>
      </c>
      <c r="G415" s="7">
        <v>0</v>
      </c>
      <c r="H415" s="7"/>
      <c r="I415" s="7">
        <v>1</v>
      </c>
      <c r="J415" s="7">
        <v>19200</v>
      </c>
    </row>
    <row r="416" spans="1:10" x14ac:dyDescent="0.15">
      <c r="A416" s="4" t="s">
        <v>614</v>
      </c>
      <c r="B416" s="5" t="s">
        <v>540</v>
      </c>
      <c r="C416" s="7">
        <v>1</v>
      </c>
      <c r="D416" s="7">
        <v>1600</v>
      </c>
      <c r="E416" s="7">
        <v>1600</v>
      </c>
      <c r="F416" s="7">
        <v>0</v>
      </c>
      <c r="G416" s="7">
        <v>0</v>
      </c>
      <c r="H416" s="7"/>
      <c r="I416" s="7">
        <v>1</v>
      </c>
      <c r="J416" s="7">
        <v>19200</v>
      </c>
    </row>
    <row r="417" spans="1:10" x14ac:dyDescent="0.15">
      <c r="A417" s="4" t="s">
        <v>615</v>
      </c>
      <c r="B417" s="5" t="s">
        <v>538</v>
      </c>
      <c r="C417" s="7">
        <v>1</v>
      </c>
      <c r="D417" s="7">
        <v>1600</v>
      </c>
      <c r="E417" s="7">
        <v>1600</v>
      </c>
      <c r="F417" s="7">
        <v>0</v>
      </c>
      <c r="G417" s="7">
        <v>0</v>
      </c>
      <c r="H417" s="7"/>
      <c r="I417" s="7">
        <v>1</v>
      </c>
      <c r="J417" s="7">
        <v>19200</v>
      </c>
    </row>
    <row r="418" spans="1:10" x14ac:dyDescent="0.15">
      <c r="A418" s="4" t="s">
        <v>616</v>
      </c>
      <c r="B418" s="5" t="s">
        <v>548</v>
      </c>
      <c r="C418" s="7">
        <v>2</v>
      </c>
      <c r="D418" s="7">
        <v>1600</v>
      </c>
      <c r="E418" s="7">
        <v>1600</v>
      </c>
      <c r="F418" s="7">
        <v>0</v>
      </c>
      <c r="G418" s="7">
        <v>0</v>
      </c>
      <c r="H418" s="7"/>
      <c r="I418" s="7">
        <v>1</v>
      </c>
      <c r="J418" s="7">
        <v>38400</v>
      </c>
    </row>
    <row r="419" spans="1:10" x14ac:dyDescent="0.15">
      <c r="A419" s="4" t="s">
        <v>617</v>
      </c>
      <c r="B419" s="5" t="s">
        <v>550</v>
      </c>
      <c r="C419" s="7">
        <v>1</v>
      </c>
      <c r="D419" s="7">
        <v>1600</v>
      </c>
      <c r="E419" s="7">
        <v>1600</v>
      </c>
      <c r="F419" s="7">
        <v>0</v>
      </c>
      <c r="G419" s="7">
        <v>0</v>
      </c>
      <c r="H419" s="7"/>
      <c r="I419" s="7">
        <v>1</v>
      </c>
      <c r="J419" s="7">
        <v>19200</v>
      </c>
    </row>
    <row r="420" spans="1:10" x14ac:dyDescent="0.15">
      <c r="A420" s="4" t="s">
        <v>618</v>
      </c>
      <c r="B420" s="5" t="s">
        <v>552</v>
      </c>
      <c r="C420" s="7">
        <v>1</v>
      </c>
      <c r="D420" s="7">
        <v>1600</v>
      </c>
      <c r="E420" s="7">
        <v>1600</v>
      </c>
      <c r="F420" s="7">
        <v>0</v>
      </c>
      <c r="G420" s="7">
        <v>0</v>
      </c>
      <c r="H420" s="7"/>
      <c r="I420" s="7">
        <v>1</v>
      </c>
      <c r="J420" s="7">
        <v>19200</v>
      </c>
    </row>
    <row r="421" spans="1:10" ht="21" x14ac:dyDescent="0.15">
      <c r="A421" s="4" t="s">
        <v>619</v>
      </c>
      <c r="B421" s="5" t="s">
        <v>532</v>
      </c>
      <c r="C421" s="7">
        <v>1</v>
      </c>
      <c r="D421" s="7">
        <v>1600</v>
      </c>
      <c r="E421" s="7">
        <v>1600</v>
      </c>
      <c r="F421" s="7">
        <v>0</v>
      </c>
      <c r="G421" s="7">
        <v>0</v>
      </c>
      <c r="H421" s="7"/>
      <c r="I421" s="7">
        <v>1</v>
      </c>
      <c r="J421" s="7">
        <v>19200</v>
      </c>
    </row>
    <row r="422" spans="1:10" x14ac:dyDescent="0.15">
      <c r="A422" s="4" t="s">
        <v>620</v>
      </c>
      <c r="B422" s="5" t="s">
        <v>534</v>
      </c>
      <c r="C422" s="7">
        <v>1</v>
      </c>
      <c r="D422" s="7">
        <v>1600</v>
      </c>
      <c r="E422" s="7">
        <v>1600</v>
      </c>
      <c r="F422" s="7">
        <v>0</v>
      </c>
      <c r="G422" s="7">
        <v>0</v>
      </c>
      <c r="H422" s="7"/>
      <c r="I422" s="7">
        <v>1</v>
      </c>
      <c r="J422" s="7">
        <v>19200</v>
      </c>
    </row>
    <row r="423" spans="1:10" ht="21" x14ac:dyDescent="0.15">
      <c r="A423" s="4" t="s">
        <v>621</v>
      </c>
      <c r="B423" s="5" t="s">
        <v>536</v>
      </c>
      <c r="C423" s="7">
        <v>1</v>
      </c>
      <c r="D423" s="7">
        <v>1600</v>
      </c>
      <c r="E423" s="7">
        <v>1600</v>
      </c>
      <c r="F423" s="7">
        <v>0</v>
      </c>
      <c r="G423" s="7">
        <v>0</v>
      </c>
      <c r="H423" s="7"/>
      <c r="I423" s="7">
        <v>1</v>
      </c>
      <c r="J423" s="7">
        <v>19200</v>
      </c>
    </row>
    <row r="424" spans="1:10" x14ac:dyDescent="0.15">
      <c r="A424" s="4" t="s">
        <v>622</v>
      </c>
      <c r="B424" s="5" t="s">
        <v>564</v>
      </c>
      <c r="C424" s="7">
        <v>1</v>
      </c>
      <c r="D424" s="7">
        <v>1600</v>
      </c>
      <c r="E424" s="7">
        <v>1600</v>
      </c>
      <c r="F424" s="7">
        <v>0</v>
      </c>
      <c r="G424" s="7">
        <v>0</v>
      </c>
      <c r="H424" s="7"/>
      <c r="I424" s="7">
        <v>1</v>
      </c>
      <c r="J424" s="7">
        <v>19200</v>
      </c>
    </row>
    <row r="425" spans="1:10" x14ac:dyDescent="0.15">
      <c r="A425" s="4" t="s">
        <v>623</v>
      </c>
      <c r="B425" s="5" t="s">
        <v>566</v>
      </c>
      <c r="C425" s="7">
        <v>4</v>
      </c>
      <c r="D425" s="7">
        <v>1600</v>
      </c>
      <c r="E425" s="7">
        <v>1600</v>
      </c>
      <c r="F425" s="7">
        <v>0</v>
      </c>
      <c r="G425" s="7">
        <v>0</v>
      </c>
      <c r="H425" s="7"/>
      <c r="I425" s="7">
        <v>1</v>
      </c>
      <c r="J425" s="7">
        <v>76800</v>
      </c>
    </row>
    <row r="426" spans="1:10" x14ac:dyDescent="0.15">
      <c r="A426" s="4" t="s">
        <v>624</v>
      </c>
      <c r="B426" s="5" t="s">
        <v>568</v>
      </c>
      <c r="C426" s="7">
        <v>3</v>
      </c>
      <c r="D426" s="7">
        <v>1600</v>
      </c>
      <c r="E426" s="7">
        <v>1600</v>
      </c>
      <c r="F426" s="7">
        <v>0</v>
      </c>
      <c r="G426" s="7">
        <v>0</v>
      </c>
      <c r="H426" s="7"/>
      <c r="I426" s="7">
        <v>1</v>
      </c>
      <c r="J426" s="7">
        <v>57600</v>
      </c>
    </row>
    <row r="427" spans="1:10" ht="21" x14ac:dyDescent="0.15">
      <c r="A427" s="4" t="s">
        <v>625</v>
      </c>
      <c r="B427" s="5" t="s">
        <v>570</v>
      </c>
      <c r="C427" s="7">
        <v>2</v>
      </c>
      <c r="D427" s="7">
        <v>1600</v>
      </c>
      <c r="E427" s="7">
        <v>1600</v>
      </c>
      <c r="F427" s="7">
        <v>0</v>
      </c>
      <c r="G427" s="7">
        <v>0</v>
      </c>
      <c r="H427" s="7"/>
      <c r="I427" s="7">
        <v>1</v>
      </c>
      <c r="J427" s="7">
        <v>38400</v>
      </c>
    </row>
    <row r="428" spans="1:10" ht="21" x14ac:dyDescent="0.15">
      <c r="A428" s="4" t="s">
        <v>626</v>
      </c>
      <c r="B428" s="5" t="s">
        <v>572</v>
      </c>
      <c r="C428" s="7">
        <v>21</v>
      </c>
      <c r="D428" s="7">
        <v>1600</v>
      </c>
      <c r="E428" s="7">
        <v>1600</v>
      </c>
      <c r="F428" s="7">
        <v>0</v>
      </c>
      <c r="G428" s="7">
        <v>0</v>
      </c>
      <c r="H428" s="7"/>
      <c r="I428" s="7">
        <v>1</v>
      </c>
      <c r="J428" s="7">
        <v>403200</v>
      </c>
    </row>
    <row r="429" spans="1:10" ht="21" x14ac:dyDescent="0.15">
      <c r="A429" s="4" t="s">
        <v>627</v>
      </c>
      <c r="B429" s="5" t="s">
        <v>576</v>
      </c>
      <c r="C429" s="7">
        <v>1</v>
      </c>
      <c r="D429" s="7">
        <v>1600</v>
      </c>
      <c r="E429" s="7">
        <v>1600</v>
      </c>
      <c r="F429" s="7">
        <v>0</v>
      </c>
      <c r="G429" s="7">
        <v>0</v>
      </c>
      <c r="H429" s="7"/>
      <c r="I429" s="7">
        <v>1</v>
      </c>
      <c r="J429" s="7">
        <v>19200</v>
      </c>
    </row>
    <row r="430" spans="1:10" ht="21" x14ac:dyDescent="0.15">
      <c r="A430" s="4" t="s">
        <v>628</v>
      </c>
      <c r="B430" s="5" t="s">
        <v>629</v>
      </c>
      <c r="C430" s="7">
        <v>2</v>
      </c>
      <c r="D430" s="7">
        <v>1600</v>
      </c>
      <c r="E430" s="7">
        <v>1600</v>
      </c>
      <c r="F430" s="7">
        <v>0</v>
      </c>
      <c r="G430" s="7">
        <v>0</v>
      </c>
      <c r="H430" s="7"/>
      <c r="I430" s="7">
        <v>1</v>
      </c>
      <c r="J430" s="7">
        <v>38400</v>
      </c>
    </row>
    <row r="431" spans="1:10" x14ac:dyDescent="0.15">
      <c r="A431" s="4" t="s">
        <v>630</v>
      </c>
      <c r="B431" s="5" t="s">
        <v>578</v>
      </c>
      <c r="C431" s="7">
        <v>2</v>
      </c>
      <c r="D431" s="7">
        <v>1600</v>
      </c>
      <c r="E431" s="7">
        <v>1600</v>
      </c>
      <c r="F431" s="7">
        <v>0</v>
      </c>
      <c r="G431" s="7">
        <v>0</v>
      </c>
      <c r="H431" s="7"/>
      <c r="I431" s="7">
        <v>1</v>
      </c>
      <c r="J431" s="7">
        <v>38400</v>
      </c>
    </row>
    <row r="432" spans="1:10" ht="21" x14ac:dyDescent="0.15">
      <c r="A432" s="4" t="s">
        <v>631</v>
      </c>
      <c r="B432" s="5" t="s">
        <v>580</v>
      </c>
      <c r="C432" s="7">
        <v>1</v>
      </c>
      <c r="D432" s="7">
        <v>1600</v>
      </c>
      <c r="E432" s="7">
        <v>1600</v>
      </c>
      <c r="F432" s="7">
        <v>0</v>
      </c>
      <c r="G432" s="7">
        <v>0</v>
      </c>
      <c r="H432" s="7"/>
      <c r="I432" s="7">
        <v>1</v>
      </c>
      <c r="J432" s="7">
        <v>19200</v>
      </c>
    </row>
    <row r="433" spans="1:10" x14ac:dyDescent="0.15">
      <c r="A433" s="4" t="s">
        <v>632</v>
      </c>
      <c r="B433" s="5" t="s">
        <v>582</v>
      </c>
      <c r="C433" s="7">
        <v>1</v>
      </c>
      <c r="D433" s="7">
        <v>4800</v>
      </c>
      <c r="E433" s="7">
        <v>0</v>
      </c>
      <c r="F433" s="7">
        <v>0</v>
      </c>
      <c r="G433" s="7">
        <v>4800</v>
      </c>
      <c r="H433" s="7"/>
      <c r="I433" s="7">
        <v>1</v>
      </c>
      <c r="J433" s="7">
        <v>57600</v>
      </c>
    </row>
    <row r="434" spans="1:10" x14ac:dyDescent="0.15">
      <c r="A434" s="4" t="s">
        <v>632</v>
      </c>
      <c r="B434" s="5" t="s">
        <v>582</v>
      </c>
      <c r="C434" s="7">
        <v>1</v>
      </c>
      <c r="D434" s="7">
        <v>1600</v>
      </c>
      <c r="E434" s="7">
        <v>1600</v>
      </c>
      <c r="F434" s="7">
        <v>0</v>
      </c>
      <c r="G434" s="7">
        <v>0</v>
      </c>
      <c r="H434" s="7"/>
      <c r="I434" s="7">
        <v>1</v>
      </c>
      <c r="J434" s="7">
        <v>19200</v>
      </c>
    </row>
    <row r="435" spans="1:10" x14ac:dyDescent="0.15">
      <c r="A435" s="4" t="s">
        <v>502</v>
      </c>
      <c r="B435" s="5" t="s">
        <v>503</v>
      </c>
      <c r="C435" s="7">
        <v>1</v>
      </c>
      <c r="D435" s="7">
        <v>2000</v>
      </c>
      <c r="E435" s="7">
        <v>2000</v>
      </c>
      <c r="F435" s="7">
        <v>0</v>
      </c>
      <c r="G435" s="7">
        <v>0</v>
      </c>
      <c r="H435" s="7"/>
      <c r="I435" s="7">
        <v>1</v>
      </c>
      <c r="J435" s="7">
        <v>24000</v>
      </c>
    </row>
    <row r="436" spans="1:10" x14ac:dyDescent="0.15">
      <c r="A436" s="4" t="s">
        <v>633</v>
      </c>
      <c r="B436" s="5" t="s">
        <v>634</v>
      </c>
      <c r="C436" s="7">
        <v>1</v>
      </c>
      <c r="D436" s="7">
        <v>2000</v>
      </c>
      <c r="E436" s="7">
        <v>2000</v>
      </c>
      <c r="F436" s="7">
        <v>0</v>
      </c>
      <c r="G436" s="7">
        <v>0</v>
      </c>
      <c r="H436" s="7"/>
      <c r="I436" s="7">
        <v>1</v>
      </c>
      <c r="J436" s="7">
        <v>24000</v>
      </c>
    </row>
    <row r="437" spans="1:10" x14ac:dyDescent="0.15">
      <c r="A437" s="4" t="s">
        <v>635</v>
      </c>
      <c r="B437" s="5" t="s">
        <v>636</v>
      </c>
      <c r="C437" s="7">
        <v>1</v>
      </c>
      <c r="D437" s="7">
        <v>2000</v>
      </c>
      <c r="E437" s="7">
        <v>2000</v>
      </c>
      <c r="F437" s="7">
        <v>0</v>
      </c>
      <c r="G437" s="7">
        <v>0</v>
      </c>
      <c r="H437" s="7"/>
      <c r="I437" s="7">
        <v>1</v>
      </c>
      <c r="J437" s="7">
        <v>24000</v>
      </c>
    </row>
    <row r="438" spans="1:10" x14ac:dyDescent="0.15">
      <c r="A438" s="4" t="s">
        <v>637</v>
      </c>
      <c r="B438" s="5" t="s">
        <v>558</v>
      </c>
      <c r="C438" s="7">
        <v>1</v>
      </c>
      <c r="D438" s="7">
        <v>2000</v>
      </c>
      <c r="E438" s="7">
        <v>2000</v>
      </c>
      <c r="F438" s="7">
        <v>0</v>
      </c>
      <c r="G438" s="7">
        <v>0</v>
      </c>
      <c r="H438" s="7"/>
      <c r="I438" s="7">
        <v>1</v>
      </c>
      <c r="J438" s="7">
        <v>24000</v>
      </c>
    </row>
    <row r="439" spans="1:10" x14ac:dyDescent="0.15">
      <c r="A439" s="4" t="s">
        <v>638</v>
      </c>
      <c r="B439" s="5" t="s">
        <v>495</v>
      </c>
      <c r="C439" s="7">
        <v>10.72</v>
      </c>
      <c r="D439" s="7">
        <v>2000</v>
      </c>
      <c r="E439" s="7">
        <v>2000</v>
      </c>
      <c r="F439" s="7">
        <v>0</v>
      </c>
      <c r="G439" s="7">
        <v>0</v>
      </c>
      <c r="H439" s="7"/>
      <c r="I439" s="7">
        <v>1</v>
      </c>
      <c r="J439" s="7">
        <v>257280</v>
      </c>
    </row>
    <row r="440" spans="1:10" ht="21" x14ac:dyDescent="0.15">
      <c r="A440" s="4" t="s">
        <v>350</v>
      </c>
      <c r="B440" s="5" t="s">
        <v>498</v>
      </c>
      <c r="C440" s="7">
        <v>8.61</v>
      </c>
      <c r="D440" s="7">
        <v>2000</v>
      </c>
      <c r="E440" s="7">
        <v>2000</v>
      </c>
      <c r="F440" s="7">
        <v>0</v>
      </c>
      <c r="G440" s="7">
        <v>0</v>
      </c>
      <c r="H440" s="7"/>
      <c r="I440" s="7">
        <v>1</v>
      </c>
      <c r="J440" s="7">
        <v>206640</v>
      </c>
    </row>
    <row r="441" spans="1:10" ht="21" x14ac:dyDescent="0.15">
      <c r="A441" s="4" t="s">
        <v>639</v>
      </c>
      <c r="B441" s="5" t="s">
        <v>500</v>
      </c>
      <c r="C441" s="7">
        <v>34.67</v>
      </c>
      <c r="D441" s="7">
        <v>3500</v>
      </c>
      <c r="E441" s="7">
        <v>3500</v>
      </c>
      <c r="F441" s="7">
        <v>0</v>
      </c>
      <c r="G441" s="7">
        <v>0</v>
      </c>
      <c r="H441" s="7"/>
      <c r="I441" s="7">
        <v>1</v>
      </c>
      <c r="J441" s="7">
        <v>1456140</v>
      </c>
    </row>
    <row r="442" spans="1:10" ht="21" x14ac:dyDescent="0.15">
      <c r="A442" s="4" t="s">
        <v>640</v>
      </c>
      <c r="B442" s="5" t="s">
        <v>500</v>
      </c>
      <c r="C442" s="7">
        <v>1</v>
      </c>
      <c r="D442" s="7">
        <v>3994</v>
      </c>
      <c r="E442" s="7">
        <v>3994</v>
      </c>
      <c r="F442" s="7">
        <v>0</v>
      </c>
      <c r="G442" s="7">
        <v>0</v>
      </c>
      <c r="H442" s="7"/>
      <c r="I442" s="7">
        <v>1</v>
      </c>
      <c r="J442" s="7">
        <v>39940</v>
      </c>
    </row>
    <row r="443" spans="1:10" ht="21" x14ac:dyDescent="0.15">
      <c r="A443" s="4" t="s">
        <v>641</v>
      </c>
      <c r="B443" s="5" t="s">
        <v>500</v>
      </c>
      <c r="C443" s="7">
        <v>5</v>
      </c>
      <c r="D443" s="7">
        <v>3000</v>
      </c>
      <c r="E443" s="7">
        <v>3000</v>
      </c>
      <c r="F443" s="7">
        <v>0</v>
      </c>
      <c r="G443" s="7">
        <v>0</v>
      </c>
      <c r="H443" s="7"/>
      <c r="I443" s="7">
        <v>1</v>
      </c>
      <c r="J443" s="7">
        <v>180000</v>
      </c>
    </row>
    <row r="444" spans="1:10" ht="21" x14ac:dyDescent="0.15">
      <c r="A444" s="4" t="s">
        <v>642</v>
      </c>
      <c r="B444" s="5" t="s">
        <v>560</v>
      </c>
      <c r="C444" s="7">
        <v>1</v>
      </c>
      <c r="D444" s="7">
        <v>2000</v>
      </c>
      <c r="E444" s="7">
        <v>2000</v>
      </c>
      <c r="F444" s="7">
        <v>0</v>
      </c>
      <c r="G444" s="7">
        <v>0</v>
      </c>
      <c r="H444" s="7"/>
      <c r="I444" s="7">
        <v>1</v>
      </c>
      <c r="J444" s="7">
        <v>24000</v>
      </c>
    </row>
    <row r="445" spans="1:10" ht="24.95" customHeight="1" x14ac:dyDescent="0.15">
      <c r="A445" s="23" t="s">
        <v>504</v>
      </c>
      <c r="B445" s="23"/>
      <c r="C445" s="9" t="s">
        <v>390</v>
      </c>
      <c r="D445" s="9">
        <f>SUBTOTAL(9,D395:D444)</f>
        <v>91694</v>
      </c>
      <c r="E445" s="9" t="s">
        <v>390</v>
      </c>
      <c r="F445" s="9" t="s">
        <v>390</v>
      </c>
      <c r="G445" s="9" t="s">
        <v>390</v>
      </c>
      <c r="H445" s="9" t="s">
        <v>390</v>
      </c>
      <c r="I445" s="9" t="s">
        <v>390</v>
      </c>
      <c r="J445" s="9">
        <f>SUBTOTAL(9,J395:J444)</f>
        <v>3700000</v>
      </c>
    </row>
    <row r="446" spans="1:10" ht="20.100000000000001" customHeight="1" x14ac:dyDescent="0.15"/>
    <row r="447" spans="1:10" ht="24.95" customHeight="1" x14ac:dyDescent="0.15">
      <c r="A447" s="21" t="s">
        <v>478</v>
      </c>
      <c r="B447" s="21"/>
      <c r="C447" s="22" t="s">
        <v>446</v>
      </c>
      <c r="D447" s="22"/>
      <c r="E447" s="22"/>
      <c r="F447" s="22"/>
      <c r="G447" s="22"/>
    </row>
    <row r="448" spans="1:10" ht="15" customHeight="1" x14ac:dyDescent="0.15"/>
    <row r="449" spans="1:7" ht="50.1" customHeight="1" x14ac:dyDescent="0.15">
      <c r="A449" s="13" t="s">
        <v>643</v>
      </c>
      <c r="B449" s="13"/>
      <c r="C449" s="13"/>
      <c r="D449" s="13"/>
      <c r="E449" s="13"/>
      <c r="F449" s="13"/>
      <c r="G449" s="13"/>
    </row>
    <row r="450" spans="1:7" ht="15" customHeight="1" x14ac:dyDescent="0.15"/>
    <row r="451" spans="1:7" ht="50.1" customHeight="1" x14ac:dyDescent="0.15">
      <c r="A451" s="4" t="s">
        <v>374</v>
      </c>
      <c r="B451" s="19" t="s">
        <v>38</v>
      </c>
      <c r="C451" s="19"/>
      <c r="D451" s="19"/>
      <c r="E451" s="4" t="s">
        <v>644</v>
      </c>
      <c r="F451" s="4" t="s">
        <v>645</v>
      </c>
      <c r="G451" s="4" t="s">
        <v>646</v>
      </c>
    </row>
    <row r="452" spans="1:7" ht="20.100000000000001" customHeight="1" x14ac:dyDescent="0.15">
      <c r="A452" s="4" t="s">
        <v>50</v>
      </c>
      <c r="B452" s="19" t="s">
        <v>50</v>
      </c>
      <c r="C452" s="19"/>
      <c r="D452" s="19"/>
      <c r="E452" s="4" t="s">
        <v>50</v>
      </c>
      <c r="F452" s="4" t="s">
        <v>50</v>
      </c>
      <c r="G452" s="4" t="s">
        <v>50</v>
      </c>
    </row>
    <row r="453" spans="1:7" ht="20.100000000000001" customHeight="1" x14ac:dyDescent="0.15"/>
    <row r="454" spans="1:7" ht="24.95" customHeight="1" x14ac:dyDescent="0.15">
      <c r="A454" s="21" t="s">
        <v>478</v>
      </c>
      <c r="B454" s="21"/>
      <c r="C454" s="22" t="s">
        <v>449</v>
      </c>
      <c r="D454" s="22"/>
      <c r="E454" s="22"/>
      <c r="F454" s="22"/>
      <c r="G454" s="22"/>
    </row>
    <row r="455" spans="1:7" ht="15" customHeight="1" x14ac:dyDescent="0.15"/>
    <row r="456" spans="1:7" ht="50.1" customHeight="1" x14ac:dyDescent="0.15">
      <c r="A456" s="13" t="s">
        <v>643</v>
      </c>
      <c r="B456" s="13"/>
      <c r="C456" s="13"/>
      <c r="D456" s="13"/>
      <c r="E456" s="13"/>
      <c r="F456" s="13"/>
      <c r="G456" s="13"/>
    </row>
    <row r="457" spans="1:7" ht="15" customHeight="1" x14ac:dyDescent="0.15"/>
    <row r="458" spans="1:7" ht="50.1" customHeight="1" x14ac:dyDescent="0.15">
      <c r="A458" s="4" t="s">
        <v>374</v>
      </c>
      <c r="B458" s="19" t="s">
        <v>38</v>
      </c>
      <c r="C458" s="19"/>
      <c r="D458" s="19"/>
      <c r="E458" s="4" t="s">
        <v>644</v>
      </c>
      <c r="F458" s="4" t="s">
        <v>645</v>
      </c>
      <c r="G458" s="4" t="s">
        <v>646</v>
      </c>
    </row>
    <row r="459" spans="1:7" ht="20.100000000000001" customHeight="1" x14ac:dyDescent="0.15">
      <c r="A459" s="4" t="s">
        <v>50</v>
      </c>
      <c r="B459" s="19" t="s">
        <v>50</v>
      </c>
      <c r="C459" s="19"/>
      <c r="D459" s="19"/>
      <c r="E459" s="4" t="s">
        <v>50</v>
      </c>
      <c r="F459" s="4" t="s">
        <v>50</v>
      </c>
      <c r="G459" s="4" t="s">
        <v>50</v>
      </c>
    </row>
    <row r="460" spans="1:7" ht="20.100000000000001" customHeight="1" x14ac:dyDescent="0.15"/>
    <row r="461" spans="1:7" ht="24.95" customHeight="1" x14ac:dyDescent="0.15">
      <c r="A461" s="21" t="s">
        <v>478</v>
      </c>
      <c r="B461" s="21"/>
      <c r="C461" s="22" t="s">
        <v>452</v>
      </c>
      <c r="D461" s="22"/>
      <c r="E461" s="22"/>
      <c r="F461" s="22"/>
      <c r="G461" s="22"/>
    </row>
    <row r="462" spans="1:7" ht="15" customHeight="1" x14ac:dyDescent="0.15"/>
    <row r="463" spans="1:7" ht="50.1" customHeight="1" x14ac:dyDescent="0.15">
      <c r="A463" s="13" t="s">
        <v>643</v>
      </c>
      <c r="B463" s="13"/>
      <c r="C463" s="13"/>
      <c r="D463" s="13"/>
      <c r="E463" s="13"/>
      <c r="F463" s="13"/>
      <c r="G463" s="13"/>
    </row>
    <row r="464" spans="1:7" ht="15" customHeight="1" x14ac:dyDescent="0.15"/>
    <row r="465" spans="1:7" ht="50.1" customHeight="1" x14ac:dyDescent="0.15">
      <c r="A465" s="4" t="s">
        <v>374</v>
      </c>
      <c r="B465" s="19" t="s">
        <v>38</v>
      </c>
      <c r="C465" s="19"/>
      <c r="D465" s="19"/>
      <c r="E465" s="4" t="s">
        <v>644</v>
      </c>
      <c r="F465" s="4" t="s">
        <v>645</v>
      </c>
      <c r="G465" s="4" t="s">
        <v>646</v>
      </c>
    </row>
    <row r="466" spans="1:7" ht="20.100000000000001" customHeight="1" x14ac:dyDescent="0.15">
      <c r="A466" s="4" t="s">
        <v>50</v>
      </c>
      <c r="B466" s="19" t="s">
        <v>50</v>
      </c>
      <c r="C466" s="19"/>
      <c r="D466" s="19"/>
      <c r="E466" s="4" t="s">
        <v>50</v>
      </c>
      <c r="F466" s="4" t="s">
        <v>50</v>
      </c>
      <c r="G466" s="4" t="s">
        <v>50</v>
      </c>
    </row>
  </sheetData>
  <sheetProtection password="8C91" sheet="1" objects="1" scenarios="1"/>
  <mergeCells count="134">
    <mergeCell ref="B466:D466"/>
    <mergeCell ref="B459:D459"/>
    <mergeCell ref="A461:B461"/>
    <mergeCell ref="C461:G461"/>
    <mergeCell ref="A463:G463"/>
    <mergeCell ref="B465:D465"/>
    <mergeCell ref="B452:D452"/>
    <mergeCell ref="A454:B454"/>
    <mergeCell ref="C454:G454"/>
    <mergeCell ref="A456:G456"/>
    <mergeCell ref="B458:D458"/>
    <mergeCell ref="A445:B445"/>
    <mergeCell ref="A447:B447"/>
    <mergeCell ref="C447:G447"/>
    <mergeCell ref="A449:G449"/>
    <mergeCell ref="B451:D451"/>
    <mergeCell ref="A388:B388"/>
    <mergeCell ref="C388:J388"/>
    <mergeCell ref="A389:J389"/>
    <mergeCell ref="A391:A393"/>
    <mergeCell ref="B391:B393"/>
    <mergeCell ref="C391:C393"/>
    <mergeCell ref="D391:G391"/>
    <mergeCell ref="H391:H393"/>
    <mergeCell ref="I391:I393"/>
    <mergeCell ref="J391:J393"/>
    <mergeCell ref="D392:D393"/>
    <mergeCell ref="E392:G392"/>
    <mergeCell ref="A384:B384"/>
    <mergeCell ref="A386:B386"/>
    <mergeCell ref="C386:J386"/>
    <mergeCell ref="A387:B387"/>
    <mergeCell ref="C387:J387"/>
    <mergeCell ref="A317:B317"/>
    <mergeCell ref="C317:J317"/>
    <mergeCell ref="A318:J318"/>
    <mergeCell ref="A320:A322"/>
    <mergeCell ref="B320:B322"/>
    <mergeCell ref="C320:C322"/>
    <mergeCell ref="D320:G320"/>
    <mergeCell ref="H320:H322"/>
    <mergeCell ref="I320:I322"/>
    <mergeCell ref="J320:J322"/>
    <mergeCell ref="D321:D322"/>
    <mergeCell ref="E321:G321"/>
    <mergeCell ref="A313:B313"/>
    <mergeCell ref="A315:B315"/>
    <mergeCell ref="C315:J315"/>
    <mergeCell ref="A316:B316"/>
    <mergeCell ref="C316:J316"/>
    <mergeCell ref="A256:B256"/>
    <mergeCell ref="C256:J256"/>
    <mergeCell ref="A257:J257"/>
    <mergeCell ref="A259:A261"/>
    <mergeCell ref="B259:B261"/>
    <mergeCell ref="C259:C261"/>
    <mergeCell ref="D259:G259"/>
    <mergeCell ref="H259:H261"/>
    <mergeCell ref="I259:I261"/>
    <mergeCell ref="J259:J261"/>
    <mergeCell ref="D260:D261"/>
    <mergeCell ref="E260:G260"/>
    <mergeCell ref="A252:B252"/>
    <mergeCell ref="A254:B254"/>
    <mergeCell ref="C254:J254"/>
    <mergeCell ref="A255:B255"/>
    <mergeCell ref="C255:J255"/>
    <mergeCell ref="A185:B185"/>
    <mergeCell ref="C185:J185"/>
    <mergeCell ref="A186:J186"/>
    <mergeCell ref="A188:A190"/>
    <mergeCell ref="B188:B190"/>
    <mergeCell ref="C188:C190"/>
    <mergeCell ref="D188:G188"/>
    <mergeCell ref="H188:H190"/>
    <mergeCell ref="I188:I190"/>
    <mergeCell ref="J188:J190"/>
    <mergeCell ref="D189:D190"/>
    <mergeCell ref="E189:G189"/>
    <mergeCell ref="A181:B181"/>
    <mergeCell ref="A183:B183"/>
    <mergeCell ref="C183:J183"/>
    <mergeCell ref="A184:B184"/>
    <mergeCell ref="C184:J184"/>
    <mergeCell ref="A116:B116"/>
    <mergeCell ref="C116:J116"/>
    <mergeCell ref="A117:J117"/>
    <mergeCell ref="A119:A121"/>
    <mergeCell ref="B119:B121"/>
    <mergeCell ref="C119:C121"/>
    <mergeCell ref="D119:G119"/>
    <mergeCell ref="H119:H121"/>
    <mergeCell ref="I119:I121"/>
    <mergeCell ref="J119:J121"/>
    <mergeCell ref="D120:D121"/>
    <mergeCell ref="E120:G120"/>
    <mergeCell ref="A112:B112"/>
    <mergeCell ref="A114:B114"/>
    <mergeCell ref="C114:J114"/>
    <mergeCell ref="A115:B115"/>
    <mergeCell ref="C115:J115"/>
    <mergeCell ref="A23:B23"/>
    <mergeCell ref="C23:J23"/>
    <mergeCell ref="A24:J24"/>
    <mergeCell ref="A26:A28"/>
    <mergeCell ref="B26:B28"/>
    <mergeCell ref="C26:C28"/>
    <mergeCell ref="D26:G26"/>
    <mergeCell ref="H26:H28"/>
    <mergeCell ref="I26:I28"/>
    <mergeCell ref="J26:J28"/>
    <mergeCell ref="D27:D28"/>
    <mergeCell ref="E27:G27"/>
    <mergeCell ref="A19:B19"/>
    <mergeCell ref="A21:B21"/>
    <mergeCell ref="C21:J21"/>
    <mergeCell ref="A22:B22"/>
    <mergeCell ref="C22:J22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&amp;K00-00926717.O_2.504776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5"/>
  <sheetViews>
    <sheetView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1" t="s">
        <v>475</v>
      </c>
      <c r="B2" s="21"/>
      <c r="C2" s="22" t="s">
        <v>166</v>
      </c>
      <c r="D2" s="22"/>
      <c r="E2" s="22"/>
      <c r="F2" s="22"/>
      <c r="G2" s="22"/>
    </row>
    <row r="3" spans="1:7" ht="20.100000000000001" customHeight="1" x14ac:dyDescent="0.15">
      <c r="A3" s="21" t="s">
        <v>476</v>
      </c>
      <c r="B3" s="21"/>
      <c r="C3" s="22" t="s">
        <v>505</v>
      </c>
      <c r="D3" s="22"/>
      <c r="E3" s="22"/>
      <c r="F3" s="22"/>
      <c r="G3" s="22"/>
    </row>
    <row r="4" spans="1:7" ht="24.95" customHeight="1" x14ac:dyDescent="0.15">
      <c r="A4" s="21" t="s">
        <v>478</v>
      </c>
      <c r="B4" s="21"/>
      <c r="C4" s="22" t="s">
        <v>446</v>
      </c>
      <c r="D4" s="22"/>
      <c r="E4" s="22"/>
      <c r="F4" s="22"/>
      <c r="G4" s="22"/>
    </row>
    <row r="5" spans="1:7" ht="15" customHeight="1" x14ac:dyDescent="0.15"/>
    <row r="6" spans="1:7" ht="24.95" customHeight="1" x14ac:dyDescent="0.15">
      <c r="A6" s="13" t="s">
        <v>647</v>
      </c>
      <c r="B6" s="13"/>
      <c r="C6" s="13"/>
      <c r="D6" s="13"/>
      <c r="E6" s="13"/>
      <c r="F6" s="13"/>
      <c r="G6" s="13"/>
    </row>
    <row r="7" spans="1:7" ht="15" customHeight="1" x14ac:dyDescent="0.15"/>
    <row r="8" spans="1:7" ht="50.1" customHeight="1" x14ac:dyDescent="0.15">
      <c r="A8" s="4" t="s">
        <v>374</v>
      </c>
      <c r="B8" s="19" t="s">
        <v>648</v>
      </c>
      <c r="C8" s="19"/>
      <c r="D8" s="4" t="s">
        <v>649</v>
      </c>
      <c r="E8" s="4" t="s">
        <v>650</v>
      </c>
      <c r="F8" s="4" t="s">
        <v>651</v>
      </c>
      <c r="G8" s="4" t="s">
        <v>652</v>
      </c>
    </row>
    <row r="9" spans="1:7" ht="15" customHeight="1" x14ac:dyDescent="0.15">
      <c r="A9" s="4">
        <v>1</v>
      </c>
      <c r="B9" s="19">
        <v>2</v>
      </c>
      <c r="C9" s="19"/>
      <c r="D9" s="4">
        <v>3</v>
      </c>
      <c r="E9" s="4">
        <v>4</v>
      </c>
      <c r="F9" s="4">
        <v>5</v>
      </c>
      <c r="G9" s="4">
        <v>6</v>
      </c>
    </row>
    <row r="10" spans="1:7" ht="20.100000000000001" customHeight="1" x14ac:dyDescent="0.15">
      <c r="A10" s="4" t="s">
        <v>382</v>
      </c>
      <c r="B10" s="24" t="s">
        <v>653</v>
      </c>
      <c r="C10" s="24"/>
      <c r="D10" s="7">
        <v>685</v>
      </c>
      <c r="E10" s="7">
        <v>10</v>
      </c>
      <c r="F10" s="7">
        <v>10</v>
      </c>
      <c r="G10" s="7">
        <v>68500</v>
      </c>
    </row>
    <row r="11" spans="1:7" ht="20.100000000000001" customHeight="1" x14ac:dyDescent="0.15">
      <c r="A11" s="4" t="s">
        <v>384</v>
      </c>
      <c r="B11" s="24" t="s">
        <v>654</v>
      </c>
      <c r="C11" s="24"/>
      <c r="D11" s="7">
        <v>100</v>
      </c>
      <c r="E11" s="7">
        <v>10</v>
      </c>
      <c r="F11" s="7">
        <v>10</v>
      </c>
      <c r="G11" s="7">
        <v>10000</v>
      </c>
    </row>
    <row r="12" spans="1:7" ht="24.95" customHeight="1" x14ac:dyDescent="0.15">
      <c r="A12" s="23" t="s">
        <v>504</v>
      </c>
      <c r="B12" s="23"/>
      <c r="C12" s="23"/>
      <c r="D12" s="23"/>
      <c r="E12" s="23"/>
      <c r="F12" s="23"/>
      <c r="G12" s="9">
        <f>SUBTOTAL(9,G10:G11)</f>
        <v>78500</v>
      </c>
    </row>
    <row r="13" spans="1:7" ht="24.95" customHeight="1" x14ac:dyDescent="0.15"/>
    <row r="14" spans="1:7" ht="20.100000000000001" customHeight="1" x14ac:dyDescent="0.15">
      <c r="A14" s="21" t="s">
        <v>475</v>
      </c>
      <c r="B14" s="21"/>
      <c r="C14" s="22" t="s">
        <v>166</v>
      </c>
      <c r="D14" s="22"/>
      <c r="E14" s="22"/>
      <c r="F14" s="22"/>
      <c r="G14" s="22"/>
    </row>
    <row r="15" spans="1:7" ht="20.100000000000001" customHeight="1" x14ac:dyDescent="0.15">
      <c r="A15" s="21" t="s">
        <v>476</v>
      </c>
      <c r="B15" s="21"/>
      <c r="C15" s="22" t="s">
        <v>590</v>
      </c>
      <c r="D15" s="22"/>
      <c r="E15" s="22"/>
      <c r="F15" s="22"/>
      <c r="G15" s="22"/>
    </row>
    <row r="16" spans="1:7" ht="24.95" customHeight="1" x14ac:dyDescent="0.15">
      <c r="A16" s="21" t="s">
        <v>478</v>
      </c>
      <c r="B16" s="21"/>
      <c r="C16" s="22" t="s">
        <v>446</v>
      </c>
      <c r="D16" s="22"/>
      <c r="E16" s="22"/>
      <c r="F16" s="22"/>
      <c r="G16" s="22"/>
    </row>
    <row r="17" spans="1:7" ht="15" customHeight="1" x14ac:dyDescent="0.15"/>
    <row r="18" spans="1:7" ht="24.95" customHeight="1" x14ac:dyDescent="0.15">
      <c r="A18" s="13" t="s">
        <v>647</v>
      </c>
      <c r="B18" s="13"/>
      <c r="C18" s="13"/>
      <c r="D18" s="13"/>
      <c r="E18" s="13"/>
      <c r="F18" s="13"/>
      <c r="G18" s="13"/>
    </row>
    <row r="19" spans="1:7" ht="15" customHeight="1" x14ac:dyDescent="0.15"/>
    <row r="20" spans="1:7" ht="50.1" customHeight="1" x14ac:dyDescent="0.15">
      <c r="A20" s="4" t="s">
        <v>374</v>
      </c>
      <c r="B20" s="19" t="s">
        <v>648</v>
      </c>
      <c r="C20" s="19"/>
      <c r="D20" s="4" t="s">
        <v>649</v>
      </c>
      <c r="E20" s="4" t="s">
        <v>650</v>
      </c>
      <c r="F20" s="4" t="s">
        <v>651</v>
      </c>
      <c r="G20" s="4" t="s">
        <v>652</v>
      </c>
    </row>
    <row r="21" spans="1:7" ht="15" customHeight="1" x14ac:dyDescent="0.15">
      <c r="A21" s="4">
        <v>1</v>
      </c>
      <c r="B21" s="19">
        <v>2</v>
      </c>
      <c r="C21" s="19"/>
      <c r="D21" s="4">
        <v>3</v>
      </c>
      <c r="E21" s="4">
        <v>4</v>
      </c>
      <c r="F21" s="4">
        <v>5</v>
      </c>
      <c r="G21" s="4">
        <v>6</v>
      </c>
    </row>
    <row r="22" spans="1:7" ht="20.100000000000001" customHeight="1" x14ac:dyDescent="0.15">
      <c r="A22" s="4" t="s">
        <v>379</v>
      </c>
      <c r="B22" s="24" t="s">
        <v>654</v>
      </c>
      <c r="C22" s="24"/>
      <c r="D22" s="7">
        <v>100</v>
      </c>
      <c r="E22" s="7">
        <v>20</v>
      </c>
      <c r="F22" s="7">
        <v>8</v>
      </c>
      <c r="G22" s="7">
        <v>16000</v>
      </c>
    </row>
    <row r="23" spans="1:7" ht="20.100000000000001" customHeight="1" x14ac:dyDescent="0.15">
      <c r="A23" s="4" t="s">
        <v>379</v>
      </c>
      <c r="B23" s="24" t="s">
        <v>654</v>
      </c>
      <c r="C23" s="24"/>
      <c r="D23" s="7">
        <v>100</v>
      </c>
      <c r="E23" s="7">
        <v>11</v>
      </c>
      <c r="F23" s="7">
        <v>2</v>
      </c>
      <c r="G23" s="7">
        <v>2200</v>
      </c>
    </row>
    <row r="24" spans="1:7" ht="20.100000000000001" customHeight="1" x14ac:dyDescent="0.15">
      <c r="A24" s="4" t="s">
        <v>380</v>
      </c>
      <c r="B24" s="24" t="s">
        <v>653</v>
      </c>
      <c r="C24" s="24"/>
      <c r="D24" s="7">
        <v>5000</v>
      </c>
      <c r="E24" s="7">
        <v>2</v>
      </c>
      <c r="F24" s="7">
        <v>2</v>
      </c>
      <c r="G24" s="7">
        <v>20000</v>
      </c>
    </row>
    <row r="25" spans="1:7" ht="20.100000000000001" customHeight="1" x14ac:dyDescent="0.15">
      <c r="A25" s="4" t="s">
        <v>380</v>
      </c>
      <c r="B25" s="24" t="s">
        <v>653</v>
      </c>
      <c r="C25" s="24"/>
      <c r="D25" s="7">
        <v>8670.49</v>
      </c>
      <c r="E25" s="7">
        <v>1</v>
      </c>
      <c r="F25" s="7">
        <v>3</v>
      </c>
      <c r="G25" s="7">
        <v>26011.47</v>
      </c>
    </row>
    <row r="26" spans="1:7" ht="24.95" customHeight="1" x14ac:dyDescent="0.15">
      <c r="A26" s="23" t="s">
        <v>504</v>
      </c>
      <c r="B26" s="23"/>
      <c r="C26" s="23"/>
      <c r="D26" s="23"/>
      <c r="E26" s="23"/>
      <c r="F26" s="23"/>
      <c r="G26" s="9">
        <f>SUBTOTAL(9,G22:G25)</f>
        <v>64211.47</v>
      </c>
    </row>
    <row r="27" spans="1:7" ht="24.95" customHeight="1" x14ac:dyDescent="0.15"/>
    <row r="28" spans="1:7" ht="20.100000000000001" customHeight="1" x14ac:dyDescent="0.15">
      <c r="A28" s="21" t="s">
        <v>475</v>
      </c>
      <c r="B28" s="21"/>
      <c r="C28" s="22" t="s">
        <v>166</v>
      </c>
      <c r="D28" s="22"/>
      <c r="E28" s="22"/>
      <c r="F28" s="22"/>
      <c r="G28" s="22"/>
    </row>
    <row r="29" spans="1:7" ht="20.100000000000001" customHeight="1" x14ac:dyDescent="0.15">
      <c r="A29" s="21" t="s">
        <v>476</v>
      </c>
      <c r="B29" s="21"/>
      <c r="C29" s="22" t="s">
        <v>505</v>
      </c>
      <c r="D29" s="22"/>
      <c r="E29" s="22"/>
      <c r="F29" s="22"/>
      <c r="G29" s="22"/>
    </row>
    <row r="30" spans="1:7" ht="24.95" customHeight="1" x14ac:dyDescent="0.15">
      <c r="A30" s="21" t="s">
        <v>478</v>
      </c>
      <c r="B30" s="21"/>
      <c r="C30" s="22" t="s">
        <v>449</v>
      </c>
      <c r="D30" s="22"/>
      <c r="E30" s="22"/>
      <c r="F30" s="22"/>
      <c r="G30" s="22"/>
    </row>
    <row r="31" spans="1:7" ht="15" customHeight="1" x14ac:dyDescent="0.15"/>
    <row r="32" spans="1:7" ht="24.95" customHeight="1" x14ac:dyDescent="0.15">
      <c r="A32" s="13" t="s">
        <v>647</v>
      </c>
      <c r="B32" s="13"/>
      <c r="C32" s="13"/>
      <c r="D32" s="13"/>
      <c r="E32" s="13"/>
      <c r="F32" s="13"/>
      <c r="G32" s="13"/>
    </row>
    <row r="33" spans="1:7" ht="15" customHeight="1" x14ac:dyDescent="0.15"/>
    <row r="34" spans="1:7" ht="50.1" customHeight="1" x14ac:dyDescent="0.15">
      <c r="A34" s="4" t="s">
        <v>374</v>
      </c>
      <c r="B34" s="19" t="s">
        <v>648</v>
      </c>
      <c r="C34" s="19"/>
      <c r="D34" s="4" t="s">
        <v>649</v>
      </c>
      <c r="E34" s="4" t="s">
        <v>650</v>
      </c>
      <c r="F34" s="4" t="s">
        <v>651</v>
      </c>
      <c r="G34" s="4" t="s">
        <v>652</v>
      </c>
    </row>
    <row r="35" spans="1:7" ht="15" customHeight="1" x14ac:dyDescent="0.15">
      <c r="A35" s="4">
        <v>1</v>
      </c>
      <c r="B35" s="19">
        <v>2</v>
      </c>
      <c r="C35" s="19"/>
      <c r="D35" s="4">
        <v>3</v>
      </c>
      <c r="E35" s="4">
        <v>4</v>
      </c>
      <c r="F35" s="4">
        <v>5</v>
      </c>
      <c r="G35" s="4">
        <v>6</v>
      </c>
    </row>
    <row r="36" spans="1:7" ht="20.100000000000001" customHeight="1" x14ac:dyDescent="0.15">
      <c r="A36" s="4" t="s">
        <v>382</v>
      </c>
      <c r="B36" s="24" t="s">
        <v>653</v>
      </c>
      <c r="C36" s="24"/>
      <c r="D36" s="7">
        <v>695</v>
      </c>
      <c r="E36" s="7">
        <v>10</v>
      </c>
      <c r="F36" s="7">
        <v>10</v>
      </c>
      <c r="G36" s="7">
        <v>69500</v>
      </c>
    </row>
    <row r="37" spans="1:7" ht="20.100000000000001" customHeight="1" x14ac:dyDescent="0.15">
      <c r="A37" s="4" t="s">
        <v>384</v>
      </c>
      <c r="B37" s="24" t="s">
        <v>654</v>
      </c>
      <c r="C37" s="24"/>
      <c r="D37" s="7">
        <v>100</v>
      </c>
      <c r="E37" s="7">
        <v>10</v>
      </c>
      <c r="F37" s="7">
        <v>10</v>
      </c>
      <c r="G37" s="7">
        <v>10000</v>
      </c>
    </row>
    <row r="38" spans="1:7" ht="24.95" customHeight="1" x14ac:dyDescent="0.15">
      <c r="A38" s="23" t="s">
        <v>504</v>
      </c>
      <c r="B38" s="23"/>
      <c r="C38" s="23"/>
      <c r="D38" s="23"/>
      <c r="E38" s="23"/>
      <c r="F38" s="23"/>
      <c r="G38" s="9">
        <f>SUBTOTAL(9,G36:G37)</f>
        <v>79500</v>
      </c>
    </row>
    <row r="39" spans="1:7" ht="24.95" customHeight="1" x14ac:dyDescent="0.15"/>
    <row r="40" spans="1:7" ht="20.100000000000001" customHeight="1" x14ac:dyDescent="0.15">
      <c r="A40" s="21" t="s">
        <v>475</v>
      </c>
      <c r="B40" s="21"/>
      <c r="C40" s="22" t="s">
        <v>166</v>
      </c>
      <c r="D40" s="22"/>
      <c r="E40" s="22"/>
      <c r="F40" s="22"/>
      <c r="G40" s="22"/>
    </row>
    <row r="41" spans="1:7" ht="20.100000000000001" customHeight="1" x14ac:dyDescent="0.15">
      <c r="A41" s="21" t="s">
        <v>476</v>
      </c>
      <c r="B41" s="21"/>
      <c r="C41" s="22" t="s">
        <v>590</v>
      </c>
      <c r="D41" s="22"/>
      <c r="E41" s="22"/>
      <c r="F41" s="22"/>
      <c r="G41" s="22"/>
    </row>
    <row r="42" spans="1:7" ht="24.95" customHeight="1" x14ac:dyDescent="0.15">
      <c r="A42" s="21" t="s">
        <v>478</v>
      </c>
      <c r="B42" s="21"/>
      <c r="C42" s="22" t="s">
        <v>449</v>
      </c>
      <c r="D42" s="22"/>
      <c r="E42" s="22"/>
      <c r="F42" s="22"/>
      <c r="G42" s="22"/>
    </row>
    <row r="43" spans="1:7" ht="15" customHeight="1" x14ac:dyDescent="0.15"/>
    <row r="44" spans="1:7" ht="24.95" customHeight="1" x14ac:dyDescent="0.15">
      <c r="A44" s="13" t="s">
        <v>655</v>
      </c>
      <c r="B44" s="13"/>
      <c r="C44" s="13"/>
      <c r="D44" s="13"/>
      <c r="E44" s="13"/>
      <c r="F44" s="13"/>
      <c r="G44" s="13"/>
    </row>
    <row r="45" spans="1:7" ht="15" customHeight="1" x14ac:dyDescent="0.15"/>
    <row r="46" spans="1:7" ht="50.1" customHeight="1" x14ac:dyDescent="0.15">
      <c r="A46" s="4" t="s">
        <v>374</v>
      </c>
      <c r="B46" s="19" t="s">
        <v>648</v>
      </c>
      <c r="C46" s="19"/>
      <c r="D46" s="4" t="s">
        <v>649</v>
      </c>
      <c r="E46" s="4" t="s">
        <v>650</v>
      </c>
      <c r="F46" s="4" t="s">
        <v>651</v>
      </c>
      <c r="G46" s="4" t="s">
        <v>652</v>
      </c>
    </row>
    <row r="47" spans="1:7" ht="15" customHeight="1" x14ac:dyDescent="0.15">
      <c r="A47" s="4">
        <v>1</v>
      </c>
      <c r="B47" s="19">
        <v>2</v>
      </c>
      <c r="C47" s="19"/>
      <c r="D47" s="4">
        <v>3</v>
      </c>
      <c r="E47" s="4">
        <v>4</v>
      </c>
      <c r="F47" s="4">
        <v>5</v>
      </c>
      <c r="G47" s="4">
        <v>6</v>
      </c>
    </row>
    <row r="48" spans="1:7" ht="20.100000000000001" customHeight="1" x14ac:dyDescent="0.15">
      <c r="A48" s="4" t="s">
        <v>379</v>
      </c>
      <c r="B48" s="24" t="s">
        <v>654</v>
      </c>
      <c r="C48" s="24"/>
      <c r="D48" s="7">
        <v>100</v>
      </c>
      <c r="E48" s="7">
        <v>40</v>
      </c>
      <c r="F48" s="7">
        <v>25</v>
      </c>
      <c r="G48" s="7">
        <v>100000</v>
      </c>
    </row>
    <row r="49" spans="1:7" ht="20.100000000000001" customHeight="1" x14ac:dyDescent="0.15">
      <c r="A49" s="4" t="s">
        <v>380</v>
      </c>
      <c r="B49" s="24" t="s">
        <v>653</v>
      </c>
      <c r="C49" s="24"/>
      <c r="D49" s="7">
        <v>997</v>
      </c>
      <c r="E49" s="7">
        <v>10</v>
      </c>
      <c r="F49" s="7">
        <v>10</v>
      </c>
      <c r="G49" s="7">
        <v>99700</v>
      </c>
    </row>
    <row r="50" spans="1:7" ht="20.100000000000001" customHeight="1" x14ac:dyDescent="0.15">
      <c r="A50" s="4" t="s">
        <v>381</v>
      </c>
      <c r="B50" s="24" t="s">
        <v>656</v>
      </c>
      <c r="C50" s="24"/>
      <c r="D50" s="7">
        <v>1000</v>
      </c>
      <c r="E50" s="7">
        <v>10</v>
      </c>
      <c r="F50" s="7">
        <v>10</v>
      </c>
      <c r="G50" s="7">
        <v>100000</v>
      </c>
    </row>
    <row r="51" spans="1:7" ht="24.95" customHeight="1" x14ac:dyDescent="0.15">
      <c r="A51" s="23" t="s">
        <v>504</v>
      </c>
      <c r="B51" s="23"/>
      <c r="C51" s="23"/>
      <c r="D51" s="23"/>
      <c r="E51" s="23"/>
      <c r="F51" s="23"/>
      <c r="G51" s="9">
        <f>SUBTOTAL(9,G48:G50)</f>
        <v>299700</v>
      </c>
    </row>
    <row r="52" spans="1:7" ht="24.95" customHeight="1" x14ac:dyDescent="0.15"/>
    <row r="53" spans="1:7" ht="20.100000000000001" customHeight="1" x14ac:dyDescent="0.15">
      <c r="A53" s="21" t="s">
        <v>475</v>
      </c>
      <c r="B53" s="21"/>
      <c r="C53" s="22" t="s">
        <v>166</v>
      </c>
      <c r="D53" s="22"/>
      <c r="E53" s="22"/>
      <c r="F53" s="22"/>
      <c r="G53" s="22"/>
    </row>
    <row r="54" spans="1:7" ht="20.100000000000001" customHeight="1" x14ac:dyDescent="0.15">
      <c r="A54" s="21" t="s">
        <v>476</v>
      </c>
      <c r="B54" s="21"/>
      <c r="C54" s="22" t="s">
        <v>505</v>
      </c>
      <c r="D54" s="22"/>
      <c r="E54" s="22"/>
      <c r="F54" s="22"/>
      <c r="G54" s="22"/>
    </row>
    <row r="55" spans="1:7" ht="24.95" customHeight="1" x14ac:dyDescent="0.15">
      <c r="A55" s="21" t="s">
        <v>478</v>
      </c>
      <c r="B55" s="21"/>
      <c r="C55" s="22" t="s">
        <v>452</v>
      </c>
      <c r="D55" s="22"/>
      <c r="E55" s="22"/>
      <c r="F55" s="22"/>
      <c r="G55" s="22"/>
    </row>
    <row r="56" spans="1:7" ht="15" customHeight="1" x14ac:dyDescent="0.15"/>
    <row r="57" spans="1:7" ht="24.95" customHeight="1" x14ac:dyDescent="0.15">
      <c r="A57" s="13" t="s">
        <v>647</v>
      </c>
      <c r="B57" s="13"/>
      <c r="C57" s="13"/>
      <c r="D57" s="13"/>
      <c r="E57" s="13"/>
      <c r="F57" s="13"/>
      <c r="G57" s="13"/>
    </row>
    <row r="58" spans="1:7" ht="15" customHeight="1" x14ac:dyDescent="0.15"/>
    <row r="59" spans="1:7" ht="50.1" customHeight="1" x14ac:dyDescent="0.15">
      <c r="A59" s="4" t="s">
        <v>374</v>
      </c>
      <c r="B59" s="19" t="s">
        <v>648</v>
      </c>
      <c r="C59" s="19"/>
      <c r="D59" s="4" t="s">
        <v>649</v>
      </c>
      <c r="E59" s="4" t="s">
        <v>650</v>
      </c>
      <c r="F59" s="4" t="s">
        <v>651</v>
      </c>
      <c r="G59" s="4" t="s">
        <v>652</v>
      </c>
    </row>
    <row r="60" spans="1:7" ht="15" customHeight="1" x14ac:dyDescent="0.15">
      <c r="A60" s="4">
        <v>1</v>
      </c>
      <c r="B60" s="19">
        <v>2</v>
      </c>
      <c r="C60" s="19"/>
      <c r="D60" s="4">
        <v>3</v>
      </c>
      <c r="E60" s="4">
        <v>4</v>
      </c>
      <c r="F60" s="4">
        <v>5</v>
      </c>
      <c r="G60" s="4">
        <v>6</v>
      </c>
    </row>
    <row r="61" spans="1:7" ht="20.100000000000001" customHeight="1" x14ac:dyDescent="0.15">
      <c r="A61" s="4" t="s">
        <v>382</v>
      </c>
      <c r="B61" s="24" t="s">
        <v>653</v>
      </c>
      <c r="C61" s="24"/>
      <c r="D61" s="7">
        <v>695</v>
      </c>
      <c r="E61" s="7">
        <v>10</v>
      </c>
      <c r="F61" s="7">
        <v>10</v>
      </c>
      <c r="G61" s="7">
        <v>69500</v>
      </c>
    </row>
    <row r="62" spans="1:7" ht="20.100000000000001" customHeight="1" x14ac:dyDescent="0.15">
      <c r="A62" s="4" t="s">
        <v>384</v>
      </c>
      <c r="B62" s="24" t="s">
        <v>654</v>
      </c>
      <c r="C62" s="24"/>
      <c r="D62" s="7">
        <v>100</v>
      </c>
      <c r="E62" s="7">
        <v>10</v>
      </c>
      <c r="F62" s="7">
        <v>10</v>
      </c>
      <c r="G62" s="7">
        <v>10000</v>
      </c>
    </row>
    <row r="63" spans="1:7" ht="24.95" customHeight="1" x14ac:dyDescent="0.15">
      <c r="A63" s="23" t="s">
        <v>504</v>
      </c>
      <c r="B63" s="23"/>
      <c r="C63" s="23"/>
      <c r="D63" s="23"/>
      <c r="E63" s="23"/>
      <c r="F63" s="23"/>
      <c r="G63" s="9">
        <f>SUBTOTAL(9,G61:G62)</f>
        <v>79500</v>
      </c>
    </row>
    <row r="64" spans="1:7" ht="24.95" customHeight="1" x14ac:dyDescent="0.15"/>
    <row r="65" spans="1:7" ht="20.100000000000001" customHeight="1" x14ac:dyDescent="0.15">
      <c r="A65" s="21" t="s">
        <v>475</v>
      </c>
      <c r="B65" s="21"/>
      <c r="C65" s="22" t="s">
        <v>166</v>
      </c>
      <c r="D65" s="22"/>
      <c r="E65" s="22"/>
      <c r="F65" s="22"/>
      <c r="G65" s="22"/>
    </row>
    <row r="66" spans="1:7" ht="20.100000000000001" customHeight="1" x14ac:dyDescent="0.15">
      <c r="A66" s="21" t="s">
        <v>476</v>
      </c>
      <c r="B66" s="21"/>
      <c r="C66" s="22" t="s">
        <v>590</v>
      </c>
      <c r="D66" s="22"/>
      <c r="E66" s="22"/>
      <c r="F66" s="22"/>
      <c r="G66" s="22"/>
    </row>
    <row r="67" spans="1:7" ht="24.95" customHeight="1" x14ac:dyDescent="0.15">
      <c r="A67" s="21" t="s">
        <v>478</v>
      </c>
      <c r="B67" s="21"/>
      <c r="C67" s="22" t="s">
        <v>452</v>
      </c>
      <c r="D67" s="22"/>
      <c r="E67" s="22"/>
      <c r="F67" s="22"/>
      <c r="G67" s="22"/>
    </row>
    <row r="68" spans="1:7" ht="15" customHeight="1" x14ac:dyDescent="0.15"/>
    <row r="69" spans="1:7" ht="24.95" customHeight="1" x14ac:dyDescent="0.15">
      <c r="A69" s="13" t="s">
        <v>655</v>
      </c>
      <c r="B69" s="13"/>
      <c r="C69" s="13"/>
      <c r="D69" s="13"/>
      <c r="E69" s="13"/>
      <c r="F69" s="13"/>
      <c r="G69" s="13"/>
    </row>
    <row r="70" spans="1:7" ht="15" customHeight="1" x14ac:dyDescent="0.15"/>
    <row r="71" spans="1:7" ht="50.1" customHeight="1" x14ac:dyDescent="0.15">
      <c r="A71" s="4" t="s">
        <v>374</v>
      </c>
      <c r="B71" s="19" t="s">
        <v>648</v>
      </c>
      <c r="C71" s="19"/>
      <c r="D71" s="4" t="s">
        <v>649</v>
      </c>
      <c r="E71" s="4" t="s">
        <v>650</v>
      </c>
      <c r="F71" s="4" t="s">
        <v>651</v>
      </c>
      <c r="G71" s="4" t="s">
        <v>652</v>
      </c>
    </row>
    <row r="72" spans="1:7" ht="15" customHeight="1" x14ac:dyDescent="0.15">
      <c r="A72" s="4">
        <v>1</v>
      </c>
      <c r="B72" s="19">
        <v>2</v>
      </c>
      <c r="C72" s="19"/>
      <c r="D72" s="4">
        <v>3</v>
      </c>
      <c r="E72" s="4">
        <v>4</v>
      </c>
      <c r="F72" s="4">
        <v>5</v>
      </c>
      <c r="G72" s="4">
        <v>6</v>
      </c>
    </row>
    <row r="73" spans="1:7" ht="20.100000000000001" customHeight="1" x14ac:dyDescent="0.15">
      <c r="A73" s="4" t="s">
        <v>379</v>
      </c>
      <c r="B73" s="24" t="s">
        <v>654</v>
      </c>
      <c r="C73" s="24"/>
      <c r="D73" s="7">
        <v>100</v>
      </c>
      <c r="E73" s="7">
        <v>40</v>
      </c>
      <c r="F73" s="7">
        <v>25</v>
      </c>
      <c r="G73" s="7">
        <v>100000</v>
      </c>
    </row>
    <row r="74" spans="1:7" ht="20.100000000000001" customHeight="1" x14ac:dyDescent="0.15">
      <c r="A74" s="4" t="s">
        <v>380</v>
      </c>
      <c r="B74" s="24" t="s">
        <v>653</v>
      </c>
      <c r="C74" s="24"/>
      <c r="D74" s="7">
        <v>997</v>
      </c>
      <c r="E74" s="7">
        <v>10</v>
      </c>
      <c r="F74" s="7">
        <v>10</v>
      </c>
      <c r="G74" s="7">
        <v>99700</v>
      </c>
    </row>
    <row r="75" spans="1:7" ht="20.100000000000001" customHeight="1" x14ac:dyDescent="0.15">
      <c r="A75" s="4" t="s">
        <v>381</v>
      </c>
      <c r="B75" s="24" t="s">
        <v>656</v>
      </c>
      <c r="C75" s="24"/>
      <c r="D75" s="7">
        <v>1000</v>
      </c>
      <c r="E75" s="7">
        <v>10</v>
      </c>
      <c r="F75" s="7">
        <v>10</v>
      </c>
      <c r="G75" s="7">
        <v>100000</v>
      </c>
    </row>
    <row r="76" spans="1:7" ht="24.95" customHeight="1" x14ac:dyDescent="0.15">
      <c r="A76" s="23" t="s">
        <v>504</v>
      </c>
      <c r="B76" s="23"/>
      <c r="C76" s="23"/>
      <c r="D76" s="23"/>
      <c r="E76" s="23"/>
      <c r="F76" s="23"/>
      <c r="G76" s="9">
        <f>SUBTOTAL(9,G73:G75)</f>
        <v>299700</v>
      </c>
    </row>
    <row r="77" spans="1:7" ht="24.95" customHeight="1" x14ac:dyDescent="0.15"/>
    <row r="78" spans="1:7" ht="20.100000000000001" customHeight="1" x14ac:dyDescent="0.15">
      <c r="A78" s="21" t="s">
        <v>475</v>
      </c>
      <c r="B78" s="21"/>
      <c r="C78" s="22" t="s">
        <v>166</v>
      </c>
      <c r="D78" s="22"/>
      <c r="E78" s="22"/>
      <c r="F78" s="22"/>
      <c r="G78" s="22"/>
    </row>
    <row r="79" spans="1:7" ht="20.100000000000001" customHeight="1" x14ac:dyDescent="0.15">
      <c r="A79" s="21" t="s">
        <v>476</v>
      </c>
      <c r="B79" s="21"/>
      <c r="C79" s="22" t="s">
        <v>505</v>
      </c>
      <c r="D79" s="22"/>
      <c r="E79" s="22"/>
      <c r="F79" s="22"/>
      <c r="G79" s="22"/>
    </row>
    <row r="80" spans="1:7" ht="24.95" customHeight="1" x14ac:dyDescent="0.15">
      <c r="A80" s="21" t="s">
        <v>478</v>
      </c>
      <c r="B80" s="21"/>
      <c r="C80" s="22" t="s">
        <v>446</v>
      </c>
      <c r="D80" s="22"/>
      <c r="E80" s="22"/>
      <c r="F80" s="22"/>
      <c r="G80" s="22"/>
    </row>
    <row r="81" spans="1:7" ht="15" customHeight="1" x14ac:dyDescent="0.15"/>
    <row r="82" spans="1:7" ht="24.95" customHeight="1" x14ac:dyDescent="0.15">
      <c r="A82" s="13" t="s">
        <v>657</v>
      </c>
      <c r="B82" s="13"/>
      <c r="C82" s="13"/>
      <c r="D82" s="13"/>
      <c r="E82" s="13"/>
      <c r="F82" s="13"/>
      <c r="G82" s="13"/>
    </row>
    <row r="83" spans="1:7" ht="15" customHeight="1" x14ac:dyDescent="0.15"/>
    <row r="84" spans="1:7" ht="50.1" customHeight="1" x14ac:dyDescent="0.15">
      <c r="A84" s="4" t="s">
        <v>374</v>
      </c>
      <c r="B84" s="19" t="s">
        <v>648</v>
      </c>
      <c r="C84" s="19"/>
      <c r="D84" s="4" t="s">
        <v>658</v>
      </c>
      <c r="E84" s="4" t="s">
        <v>659</v>
      </c>
      <c r="F84" s="4" t="s">
        <v>660</v>
      </c>
      <c r="G84" s="4" t="s">
        <v>652</v>
      </c>
    </row>
    <row r="85" spans="1:7" ht="15" customHeight="1" x14ac:dyDescent="0.15">
      <c r="A85" s="4">
        <v>1</v>
      </c>
      <c r="B85" s="19">
        <v>2</v>
      </c>
      <c r="C85" s="19"/>
      <c r="D85" s="4">
        <v>3</v>
      </c>
      <c r="E85" s="4">
        <v>4</v>
      </c>
      <c r="F85" s="4">
        <v>5</v>
      </c>
      <c r="G85" s="4">
        <v>6</v>
      </c>
    </row>
    <row r="86" spans="1:7" ht="20.100000000000001" customHeight="1" x14ac:dyDescent="0.15">
      <c r="A86" s="4" t="s">
        <v>382</v>
      </c>
      <c r="B86" s="24" t="s">
        <v>661</v>
      </c>
      <c r="C86" s="24"/>
      <c r="D86" s="7">
        <v>1</v>
      </c>
      <c r="E86" s="7">
        <v>1</v>
      </c>
      <c r="F86" s="7">
        <v>500</v>
      </c>
      <c r="G86" s="7">
        <v>500</v>
      </c>
    </row>
    <row r="87" spans="1:7" ht="20.100000000000001" customHeight="1" x14ac:dyDescent="0.15">
      <c r="A87" s="4" t="s">
        <v>385</v>
      </c>
      <c r="B87" s="24" t="s">
        <v>661</v>
      </c>
      <c r="C87" s="24"/>
      <c r="D87" s="7">
        <v>1</v>
      </c>
      <c r="E87" s="7">
        <v>10</v>
      </c>
      <c r="F87" s="7">
        <v>100</v>
      </c>
      <c r="G87" s="7">
        <v>1000</v>
      </c>
    </row>
    <row r="88" spans="1:7" ht="24.95" customHeight="1" x14ac:dyDescent="0.15">
      <c r="A88" s="23" t="s">
        <v>504</v>
      </c>
      <c r="B88" s="23"/>
      <c r="C88" s="23"/>
      <c r="D88" s="23"/>
      <c r="E88" s="23"/>
      <c r="F88" s="23"/>
      <c r="G88" s="9">
        <f>SUBTOTAL(9,G86:G87)</f>
        <v>1500</v>
      </c>
    </row>
    <row r="89" spans="1:7" ht="24.95" customHeight="1" x14ac:dyDescent="0.15"/>
    <row r="90" spans="1:7" ht="20.100000000000001" customHeight="1" x14ac:dyDescent="0.15">
      <c r="A90" s="21" t="s">
        <v>475</v>
      </c>
      <c r="B90" s="21"/>
      <c r="C90" s="22" t="s">
        <v>166</v>
      </c>
      <c r="D90" s="22"/>
      <c r="E90" s="22"/>
      <c r="F90" s="22"/>
      <c r="G90" s="22"/>
    </row>
    <row r="91" spans="1:7" ht="20.100000000000001" customHeight="1" x14ac:dyDescent="0.15">
      <c r="A91" s="21" t="s">
        <v>476</v>
      </c>
      <c r="B91" s="21"/>
      <c r="C91" s="22" t="s">
        <v>590</v>
      </c>
      <c r="D91" s="22"/>
      <c r="E91" s="22"/>
      <c r="F91" s="22"/>
      <c r="G91" s="22"/>
    </row>
    <row r="92" spans="1:7" ht="24.95" customHeight="1" x14ac:dyDescent="0.15">
      <c r="A92" s="21" t="s">
        <v>478</v>
      </c>
      <c r="B92" s="21"/>
      <c r="C92" s="22" t="s">
        <v>446</v>
      </c>
      <c r="D92" s="22"/>
      <c r="E92" s="22"/>
      <c r="F92" s="22"/>
      <c r="G92" s="22"/>
    </row>
    <row r="93" spans="1:7" ht="15" customHeight="1" x14ac:dyDescent="0.15"/>
    <row r="94" spans="1:7" ht="24.95" customHeight="1" x14ac:dyDescent="0.15">
      <c r="A94" s="13" t="s">
        <v>657</v>
      </c>
      <c r="B94" s="13"/>
      <c r="C94" s="13"/>
      <c r="D94" s="13"/>
      <c r="E94" s="13"/>
      <c r="F94" s="13"/>
      <c r="G94" s="13"/>
    </row>
    <row r="95" spans="1:7" ht="15" customHeight="1" x14ac:dyDescent="0.15"/>
    <row r="96" spans="1:7" ht="50.1" customHeight="1" x14ac:dyDescent="0.15">
      <c r="A96" s="4" t="s">
        <v>374</v>
      </c>
      <c r="B96" s="19" t="s">
        <v>648</v>
      </c>
      <c r="C96" s="19"/>
      <c r="D96" s="4" t="s">
        <v>658</v>
      </c>
      <c r="E96" s="4" t="s">
        <v>659</v>
      </c>
      <c r="F96" s="4" t="s">
        <v>660</v>
      </c>
      <c r="G96" s="4" t="s">
        <v>652</v>
      </c>
    </row>
    <row r="97" spans="1:7" ht="15" customHeight="1" x14ac:dyDescent="0.15">
      <c r="A97" s="4">
        <v>1</v>
      </c>
      <c r="B97" s="19">
        <v>2</v>
      </c>
      <c r="C97" s="19"/>
      <c r="D97" s="4">
        <v>3</v>
      </c>
      <c r="E97" s="4">
        <v>4</v>
      </c>
      <c r="F97" s="4">
        <v>5</v>
      </c>
      <c r="G97" s="4">
        <v>6</v>
      </c>
    </row>
    <row r="98" spans="1:7" ht="20.100000000000001" customHeight="1" x14ac:dyDescent="0.15">
      <c r="A98" s="4" t="s">
        <v>381</v>
      </c>
      <c r="B98" s="24" t="s">
        <v>661</v>
      </c>
      <c r="C98" s="24"/>
      <c r="D98" s="7">
        <v>1</v>
      </c>
      <c r="E98" s="7">
        <v>1</v>
      </c>
      <c r="F98" s="7">
        <v>10018.299999999999</v>
      </c>
      <c r="G98" s="7">
        <v>10018.299999999999</v>
      </c>
    </row>
    <row r="99" spans="1:7" ht="20.100000000000001" customHeight="1" x14ac:dyDescent="0.15">
      <c r="A99" s="4" t="s">
        <v>385</v>
      </c>
      <c r="B99" s="24" t="s">
        <v>661</v>
      </c>
      <c r="C99" s="24"/>
      <c r="D99" s="7">
        <v>1</v>
      </c>
      <c r="E99" s="7">
        <v>1</v>
      </c>
      <c r="F99" s="7">
        <v>10027.36</v>
      </c>
      <c r="G99" s="7">
        <v>10027.36</v>
      </c>
    </row>
    <row r="100" spans="1:7" ht="24.95" customHeight="1" x14ac:dyDescent="0.15">
      <c r="A100" s="23" t="s">
        <v>504</v>
      </c>
      <c r="B100" s="23"/>
      <c r="C100" s="23"/>
      <c r="D100" s="23"/>
      <c r="E100" s="23"/>
      <c r="F100" s="23"/>
      <c r="G100" s="9">
        <f>SUBTOTAL(9,G98:G99)</f>
        <v>20045.66</v>
      </c>
    </row>
    <row r="101" spans="1:7" ht="24.95" customHeight="1" x14ac:dyDescent="0.15"/>
    <row r="102" spans="1:7" ht="20.100000000000001" customHeight="1" x14ac:dyDescent="0.15">
      <c r="A102" s="21" t="s">
        <v>475</v>
      </c>
      <c r="B102" s="21"/>
      <c r="C102" s="22" t="s">
        <v>157</v>
      </c>
      <c r="D102" s="22"/>
      <c r="E102" s="22"/>
      <c r="F102" s="22"/>
      <c r="G102" s="22"/>
    </row>
    <row r="103" spans="1:7" ht="20.100000000000001" customHeight="1" x14ac:dyDescent="0.15">
      <c r="A103" s="21" t="s">
        <v>476</v>
      </c>
      <c r="B103" s="21"/>
      <c r="C103" s="22" t="s">
        <v>505</v>
      </c>
      <c r="D103" s="22"/>
      <c r="E103" s="22"/>
      <c r="F103" s="22"/>
      <c r="G103" s="22"/>
    </row>
    <row r="104" spans="1:7" ht="24.95" customHeight="1" x14ac:dyDescent="0.15">
      <c r="A104" s="21" t="s">
        <v>478</v>
      </c>
      <c r="B104" s="21"/>
      <c r="C104" s="22" t="s">
        <v>446</v>
      </c>
      <c r="D104" s="22"/>
      <c r="E104" s="22"/>
      <c r="F104" s="22"/>
      <c r="G104" s="22"/>
    </row>
    <row r="105" spans="1:7" ht="15" customHeight="1" x14ac:dyDescent="0.15"/>
    <row r="106" spans="1:7" ht="24.95" customHeight="1" x14ac:dyDescent="0.15">
      <c r="A106" s="13" t="s">
        <v>662</v>
      </c>
      <c r="B106" s="13"/>
      <c r="C106" s="13"/>
      <c r="D106" s="13"/>
      <c r="E106" s="13"/>
      <c r="F106" s="13"/>
      <c r="G106" s="13"/>
    </row>
    <row r="107" spans="1:7" ht="15" customHeight="1" x14ac:dyDescent="0.15"/>
    <row r="108" spans="1:7" ht="50.1" customHeight="1" x14ac:dyDescent="0.15">
      <c r="A108" s="4" t="s">
        <v>374</v>
      </c>
      <c r="B108" s="19" t="s">
        <v>648</v>
      </c>
      <c r="C108" s="19"/>
      <c r="D108" s="4" t="s">
        <v>658</v>
      </c>
      <c r="E108" s="4" t="s">
        <v>659</v>
      </c>
      <c r="F108" s="4" t="s">
        <v>660</v>
      </c>
      <c r="G108" s="4" t="s">
        <v>652</v>
      </c>
    </row>
    <row r="109" spans="1:7" ht="15" customHeight="1" x14ac:dyDescent="0.15">
      <c r="A109" s="4">
        <v>1</v>
      </c>
      <c r="B109" s="19">
        <v>2</v>
      </c>
      <c r="C109" s="19"/>
      <c r="D109" s="4">
        <v>3</v>
      </c>
      <c r="E109" s="4">
        <v>4</v>
      </c>
      <c r="F109" s="4">
        <v>5</v>
      </c>
      <c r="G109" s="4">
        <v>6</v>
      </c>
    </row>
    <row r="110" spans="1:7" ht="20.100000000000001" customHeight="1" x14ac:dyDescent="0.15">
      <c r="A110" s="4" t="s">
        <v>384</v>
      </c>
      <c r="B110" s="24" t="s">
        <v>663</v>
      </c>
      <c r="C110" s="24"/>
      <c r="D110" s="7">
        <v>1</v>
      </c>
      <c r="E110" s="7">
        <v>1</v>
      </c>
      <c r="F110" s="7">
        <v>145000</v>
      </c>
      <c r="G110" s="7">
        <v>145000</v>
      </c>
    </row>
    <row r="111" spans="1:7" ht="24.95" customHeight="1" x14ac:dyDescent="0.15">
      <c r="A111" s="23" t="s">
        <v>504</v>
      </c>
      <c r="B111" s="23"/>
      <c r="C111" s="23"/>
      <c r="D111" s="23"/>
      <c r="E111" s="23"/>
      <c r="F111" s="23"/>
      <c r="G111" s="9">
        <f>SUBTOTAL(9,G110:G110)</f>
        <v>145000</v>
      </c>
    </row>
    <row r="112" spans="1:7" ht="24.95" customHeight="1" x14ac:dyDescent="0.15"/>
    <row r="113" spans="1:7" ht="20.100000000000001" customHeight="1" x14ac:dyDescent="0.15">
      <c r="A113" s="21" t="s">
        <v>475</v>
      </c>
      <c r="B113" s="21"/>
      <c r="C113" s="22" t="s">
        <v>166</v>
      </c>
      <c r="D113" s="22"/>
      <c r="E113" s="22"/>
      <c r="F113" s="22"/>
      <c r="G113" s="22"/>
    </row>
    <row r="114" spans="1:7" ht="20.100000000000001" customHeight="1" x14ac:dyDescent="0.15">
      <c r="A114" s="21" t="s">
        <v>476</v>
      </c>
      <c r="B114" s="21"/>
      <c r="C114" s="22" t="s">
        <v>505</v>
      </c>
      <c r="D114" s="22"/>
      <c r="E114" s="22"/>
      <c r="F114" s="22"/>
      <c r="G114" s="22"/>
    </row>
    <row r="115" spans="1:7" ht="24.95" customHeight="1" x14ac:dyDescent="0.15">
      <c r="A115" s="21" t="s">
        <v>478</v>
      </c>
      <c r="B115" s="21"/>
      <c r="C115" s="22" t="s">
        <v>449</v>
      </c>
      <c r="D115" s="22"/>
      <c r="E115" s="22"/>
      <c r="F115" s="22"/>
      <c r="G115" s="22"/>
    </row>
    <row r="116" spans="1:7" ht="15" customHeight="1" x14ac:dyDescent="0.15"/>
    <row r="117" spans="1:7" ht="24.95" customHeight="1" x14ac:dyDescent="0.15">
      <c r="A117" s="13" t="s">
        <v>664</v>
      </c>
      <c r="B117" s="13"/>
      <c r="C117" s="13"/>
      <c r="D117" s="13"/>
      <c r="E117" s="13"/>
      <c r="F117" s="13"/>
      <c r="G117" s="13"/>
    </row>
    <row r="118" spans="1:7" ht="15" customHeight="1" x14ac:dyDescent="0.15"/>
    <row r="119" spans="1:7" ht="50.1" customHeight="1" x14ac:dyDescent="0.15">
      <c r="A119" s="4" t="s">
        <v>374</v>
      </c>
      <c r="B119" s="19" t="s">
        <v>648</v>
      </c>
      <c r="C119" s="19"/>
      <c r="D119" s="4" t="s">
        <v>658</v>
      </c>
      <c r="E119" s="4" t="s">
        <v>659</v>
      </c>
      <c r="F119" s="4" t="s">
        <v>660</v>
      </c>
      <c r="G119" s="4" t="s">
        <v>652</v>
      </c>
    </row>
    <row r="120" spans="1:7" ht="15" customHeight="1" x14ac:dyDescent="0.15">
      <c r="A120" s="4">
        <v>1</v>
      </c>
      <c r="B120" s="19">
        <v>2</v>
      </c>
      <c r="C120" s="19"/>
      <c r="D120" s="4">
        <v>3</v>
      </c>
      <c r="E120" s="4">
        <v>4</v>
      </c>
      <c r="F120" s="4">
        <v>5</v>
      </c>
      <c r="G120" s="4">
        <v>6</v>
      </c>
    </row>
    <row r="121" spans="1:7" ht="20.100000000000001" customHeight="1" x14ac:dyDescent="0.15">
      <c r="A121" s="4" t="s">
        <v>382</v>
      </c>
      <c r="B121" s="24" t="s">
        <v>661</v>
      </c>
      <c r="C121" s="24"/>
      <c r="D121" s="7">
        <v>1</v>
      </c>
      <c r="E121" s="7">
        <v>1</v>
      </c>
      <c r="F121" s="7">
        <v>500</v>
      </c>
      <c r="G121" s="7">
        <v>500</v>
      </c>
    </row>
    <row r="122" spans="1:7" ht="24.95" customHeight="1" x14ac:dyDescent="0.15">
      <c r="A122" s="23" t="s">
        <v>504</v>
      </c>
      <c r="B122" s="23"/>
      <c r="C122" s="23"/>
      <c r="D122" s="23"/>
      <c r="E122" s="23"/>
      <c r="F122" s="23"/>
      <c r="G122" s="9">
        <f>SUBTOTAL(9,G121:G121)</f>
        <v>500</v>
      </c>
    </row>
    <row r="123" spans="1:7" ht="24.95" customHeight="1" x14ac:dyDescent="0.15"/>
    <row r="124" spans="1:7" ht="20.100000000000001" customHeight="1" x14ac:dyDescent="0.15">
      <c r="A124" s="21" t="s">
        <v>475</v>
      </c>
      <c r="B124" s="21"/>
      <c r="C124" s="22" t="s">
        <v>166</v>
      </c>
      <c r="D124" s="22"/>
      <c r="E124" s="22"/>
      <c r="F124" s="22"/>
      <c r="G124" s="22"/>
    </row>
    <row r="125" spans="1:7" ht="20.100000000000001" customHeight="1" x14ac:dyDescent="0.15">
      <c r="A125" s="21" t="s">
        <v>476</v>
      </c>
      <c r="B125" s="21"/>
      <c r="C125" s="22" t="s">
        <v>590</v>
      </c>
      <c r="D125" s="22"/>
      <c r="E125" s="22"/>
      <c r="F125" s="22"/>
      <c r="G125" s="22"/>
    </row>
    <row r="126" spans="1:7" ht="24.95" customHeight="1" x14ac:dyDescent="0.15">
      <c r="A126" s="21" t="s">
        <v>478</v>
      </c>
      <c r="B126" s="21"/>
      <c r="C126" s="22" t="s">
        <v>449</v>
      </c>
      <c r="D126" s="22"/>
      <c r="E126" s="22"/>
      <c r="F126" s="22"/>
      <c r="G126" s="22"/>
    </row>
    <row r="127" spans="1:7" ht="15" customHeight="1" x14ac:dyDescent="0.15"/>
    <row r="128" spans="1:7" ht="24.95" customHeight="1" x14ac:dyDescent="0.15">
      <c r="A128" s="13" t="s">
        <v>665</v>
      </c>
      <c r="B128" s="13"/>
      <c r="C128" s="13"/>
      <c r="D128" s="13"/>
      <c r="E128" s="13"/>
      <c r="F128" s="13"/>
      <c r="G128" s="13"/>
    </row>
    <row r="129" spans="1:7" ht="15" customHeight="1" x14ac:dyDescent="0.15"/>
    <row r="130" spans="1:7" ht="50.1" customHeight="1" x14ac:dyDescent="0.15">
      <c r="A130" s="4" t="s">
        <v>374</v>
      </c>
      <c r="B130" s="19" t="s">
        <v>648</v>
      </c>
      <c r="C130" s="19"/>
      <c r="D130" s="4" t="s">
        <v>658</v>
      </c>
      <c r="E130" s="4" t="s">
        <v>659</v>
      </c>
      <c r="F130" s="4" t="s">
        <v>660</v>
      </c>
      <c r="G130" s="4" t="s">
        <v>652</v>
      </c>
    </row>
    <row r="131" spans="1:7" ht="15" customHeight="1" x14ac:dyDescent="0.15">
      <c r="A131" s="4">
        <v>1</v>
      </c>
      <c r="B131" s="19">
        <v>2</v>
      </c>
      <c r="C131" s="19"/>
      <c r="D131" s="4">
        <v>3</v>
      </c>
      <c r="E131" s="4">
        <v>4</v>
      </c>
      <c r="F131" s="4">
        <v>5</v>
      </c>
      <c r="G131" s="4">
        <v>6</v>
      </c>
    </row>
    <row r="132" spans="1:7" ht="20.100000000000001" customHeight="1" x14ac:dyDescent="0.15">
      <c r="A132" s="4" t="s">
        <v>380</v>
      </c>
      <c r="B132" s="24" t="s">
        <v>661</v>
      </c>
      <c r="C132" s="24"/>
      <c r="D132" s="7">
        <v>10</v>
      </c>
      <c r="E132" s="7">
        <v>10</v>
      </c>
      <c r="F132" s="7">
        <v>1000</v>
      </c>
      <c r="G132" s="7">
        <v>100000</v>
      </c>
    </row>
    <row r="133" spans="1:7" ht="20.100000000000001" customHeight="1" x14ac:dyDescent="0.15">
      <c r="A133" s="4" t="s">
        <v>381</v>
      </c>
      <c r="B133" s="24" t="s">
        <v>661</v>
      </c>
      <c r="C133" s="24"/>
      <c r="D133" s="7">
        <v>10</v>
      </c>
      <c r="E133" s="7">
        <v>2</v>
      </c>
      <c r="F133" s="7">
        <v>500</v>
      </c>
      <c r="G133" s="7">
        <v>10000</v>
      </c>
    </row>
    <row r="134" spans="1:7" ht="20.100000000000001" customHeight="1" x14ac:dyDescent="0.15">
      <c r="A134" s="4" t="s">
        <v>385</v>
      </c>
      <c r="B134" s="24" t="s">
        <v>661</v>
      </c>
      <c r="C134" s="24"/>
      <c r="D134" s="7">
        <v>1</v>
      </c>
      <c r="E134" s="7">
        <v>10</v>
      </c>
      <c r="F134" s="7">
        <v>5000</v>
      </c>
      <c r="G134" s="7">
        <v>50000</v>
      </c>
    </row>
    <row r="135" spans="1:7" ht="24.95" customHeight="1" x14ac:dyDescent="0.15">
      <c r="A135" s="23" t="s">
        <v>504</v>
      </c>
      <c r="B135" s="23"/>
      <c r="C135" s="23"/>
      <c r="D135" s="23"/>
      <c r="E135" s="23"/>
      <c r="F135" s="23"/>
      <c r="G135" s="9">
        <f>SUBTOTAL(9,G132:G134)</f>
        <v>160000</v>
      </c>
    </row>
    <row r="136" spans="1:7" ht="24.95" customHeight="1" x14ac:dyDescent="0.15"/>
    <row r="137" spans="1:7" ht="20.100000000000001" customHeight="1" x14ac:dyDescent="0.15">
      <c r="A137" s="21" t="s">
        <v>475</v>
      </c>
      <c r="B137" s="21"/>
      <c r="C137" s="22" t="s">
        <v>157</v>
      </c>
      <c r="D137" s="22"/>
      <c r="E137" s="22"/>
      <c r="F137" s="22"/>
      <c r="G137" s="22"/>
    </row>
    <row r="138" spans="1:7" ht="20.100000000000001" customHeight="1" x14ac:dyDescent="0.15">
      <c r="A138" s="21" t="s">
        <v>476</v>
      </c>
      <c r="B138" s="21"/>
      <c r="C138" s="22" t="s">
        <v>590</v>
      </c>
      <c r="D138" s="22"/>
      <c r="E138" s="22"/>
      <c r="F138" s="22"/>
      <c r="G138" s="22"/>
    </row>
    <row r="139" spans="1:7" ht="24.95" customHeight="1" x14ac:dyDescent="0.15">
      <c r="A139" s="21" t="s">
        <v>478</v>
      </c>
      <c r="B139" s="21"/>
      <c r="C139" s="22" t="s">
        <v>449</v>
      </c>
      <c r="D139" s="22"/>
      <c r="E139" s="22"/>
      <c r="F139" s="22"/>
      <c r="G139" s="22"/>
    </row>
    <row r="140" spans="1:7" ht="15" customHeight="1" x14ac:dyDescent="0.15"/>
    <row r="141" spans="1:7" ht="24.95" customHeight="1" x14ac:dyDescent="0.15">
      <c r="A141" s="13" t="s">
        <v>662</v>
      </c>
      <c r="B141" s="13"/>
      <c r="C141" s="13"/>
      <c r="D141" s="13"/>
      <c r="E141" s="13"/>
      <c r="F141" s="13"/>
      <c r="G141" s="13"/>
    </row>
    <row r="142" spans="1:7" ht="15" customHeight="1" x14ac:dyDescent="0.15"/>
    <row r="143" spans="1:7" ht="50.1" customHeight="1" x14ac:dyDescent="0.15">
      <c r="A143" s="4" t="s">
        <v>374</v>
      </c>
      <c r="B143" s="19" t="s">
        <v>648</v>
      </c>
      <c r="C143" s="19"/>
      <c r="D143" s="4" t="s">
        <v>658</v>
      </c>
      <c r="E143" s="4" t="s">
        <v>659</v>
      </c>
      <c r="F143" s="4" t="s">
        <v>660</v>
      </c>
      <c r="G143" s="4" t="s">
        <v>652</v>
      </c>
    </row>
    <row r="144" spans="1:7" ht="15" customHeight="1" x14ac:dyDescent="0.15">
      <c r="A144" s="4">
        <v>1</v>
      </c>
      <c r="B144" s="19">
        <v>2</v>
      </c>
      <c r="C144" s="19"/>
      <c r="D144" s="4">
        <v>3</v>
      </c>
      <c r="E144" s="4">
        <v>4</v>
      </c>
      <c r="F144" s="4">
        <v>5</v>
      </c>
      <c r="G144" s="4">
        <v>6</v>
      </c>
    </row>
    <row r="145" spans="1:7" ht="20.100000000000001" customHeight="1" x14ac:dyDescent="0.15">
      <c r="A145" s="4" t="s">
        <v>379</v>
      </c>
      <c r="B145" s="24" t="s">
        <v>666</v>
      </c>
      <c r="C145" s="24"/>
      <c r="D145" s="7">
        <v>10</v>
      </c>
      <c r="E145" s="7">
        <v>10</v>
      </c>
      <c r="F145" s="7">
        <v>200</v>
      </c>
      <c r="G145" s="7">
        <v>20000</v>
      </c>
    </row>
    <row r="146" spans="1:7" ht="24.95" customHeight="1" x14ac:dyDescent="0.15">
      <c r="A146" s="23" t="s">
        <v>504</v>
      </c>
      <c r="B146" s="23"/>
      <c r="C146" s="23"/>
      <c r="D146" s="23"/>
      <c r="E146" s="23"/>
      <c r="F146" s="23"/>
      <c r="G146" s="9">
        <f>SUBTOTAL(9,G145:G145)</f>
        <v>20000</v>
      </c>
    </row>
    <row r="147" spans="1:7" ht="24.95" customHeight="1" x14ac:dyDescent="0.15"/>
    <row r="148" spans="1:7" ht="20.100000000000001" customHeight="1" x14ac:dyDescent="0.15">
      <c r="A148" s="21" t="s">
        <v>475</v>
      </c>
      <c r="B148" s="21"/>
      <c r="C148" s="22" t="s">
        <v>166</v>
      </c>
      <c r="D148" s="22"/>
      <c r="E148" s="22"/>
      <c r="F148" s="22"/>
      <c r="G148" s="22"/>
    </row>
    <row r="149" spans="1:7" ht="20.100000000000001" customHeight="1" x14ac:dyDescent="0.15">
      <c r="A149" s="21" t="s">
        <v>476</v>
      </c>
      <c r="B149" s="21"/>
      <c r="C149" s="22" t="s">
        <v>505</v>
      </c>
      <c r="D149" s="22"/>
      <c r="E149" s="22"/>
      <c r="F149" s="22"/>
      <c r="G149" s="22"/>
    </row>
    <row r="150" spans="1:7" ht="24.95" customHeight="1" x14ac:dyDescent="0.15">
      <c r="A150" s="21" t="s">
        <v>478</v>
      </c>
      <c r="B150" s="21"/>
      <c r="C150" s="22" t="s">
        <v>452</v>
      </c>
      <c r="D150" s="22"/>
      <c r="E150" s="22"/>
      <c r="F150" s="22"/>
      <c r="G150" s="22"/>
    </row>
    <row r="151" spans="1:7" ht="15" customHeight="1" x14ac:dyDescent="0.15"/>
    <row r="152" spans="1:7" ht="24.95" customHeight="1" x14ac:dyDescent="0.15">
      <c r="A152" s="13" t="s">
        <v>664</v>
      </c>
      <c r="B152" s="13"/>
      <c r="C152" s="13"/>
      <c r="D152" s="13"/>
      <c r="E152" s="13"/>
      <c r="F152" s="13"/>
      <c r="G152" s="13"/>
    </row>
    <row r="153" spans="1:7" ht="15" customHeight="1" x14ac:dyDescent="0.15"/>
    <row r="154" spans="1:7" ht="50.1" customHeight="1" x14ac:dyDescent="0.15">
      <c r="A154" s="4" t="s">
        <v>374</v>
      </c>
      <c r="B154" s="19" t="s">
        <v>648</v>
      </c>
      <c r="C154" s="19"/>
      <c r="D154" s="4" t="s">
        <v>658</v>
      </c>
      <c r="E154" s="4" t="s">
        <v>659</v>
      </c>
      <c r="F154" s="4" t="s">
        <v>660</v>
      </c>
      <c r="G154" s="4" t="s">
        <v>652</v>
      </c>
    </row>
    <row r="155" spans="1:7" ht="15" customHeight="1" x14ac:dyDescent="0.15">
      <c r="A155" s="4">
        <v>1</v>
      </c>
      <c r="B155" s="19">
        <v>2</v>
      </c>
      <c r="C155" s="19"/>
      <c r="D155" s="4">
        <v>3</v>
      </c>
      <c r="E155" s="4">
        <v>4</v>
      </c>
      <c r="F155" s="4">
        <v>5</v>
      </c>
      <c r="G155" s="4">
        <v>6</v>
      </c>
    </row>
    <row r="156" spans="1:7" ht="20.100000000000001" customHeight="1" x14ac:dyDescent="0.15">
      <c r="A156" s="4" t="s">
        <v>382</v>
      </c>
      <c r="B156" s="24" t="s">
        <v>661</v>
      </c>
      <c r="C156" s="24"/>
      <c r="D156" s="7">
        <v>1</v>
      </c>
      <c r="E156" s="7">
        <v>1</v>
      </c>
      <c r="F156" s="7">
        <v>500</v>
      </c>
      <c r="G156" s="7">
        <v>500</v>
      </c>
    </row>
    <row r="157" spans="1:7" ht="24.95" customHeight="1" x14ac:dyDescent="0.15">
      <c r="A157" s="23" t="s">
        <v>504</v>
      </c>
      <c r="B157" s="23"/>
      <c r="C157" s="23"/>
      <c r="D157" s="23"/>
      <c r="E157" s="23"/>
      <c r="F157" s="23"/>
      <c r="G157" s="9">
        <f>SUBTOTAL(9,G156:G156)</f>
        <v>500</v>
      </c>
    </row>
    <row r="158" spans="1:7" ht="24.95" customHeight="1" x14ac:dyDescent="0.15"/>
    <row r="159" spans="1:7" ht="20.100000000000001" customHeight="1" x14ac:dyDescent="0.15">
      <c r="A159" s="21" t="s">
        <v>475</v>
      </c>
      <c r="B159" s="21"/>
      <c r="C159" s="22" t="s">
        <v>166</v>
      </c>
      <c r="D159" s="22"/>
      <c r="E159" s="22"/>
      <c r="F159" s="22"/>
      <c r="G159" s="22"/>
    </row>
    <row r="160" spans="1:7" ht="20.100000000000001" customHeight="1" x14ac:dyDescent="0.15">
      <c r="A160" s="21" t="s">
        <v>476</v>
      </c>
      <c r="B160" s="21"/>
      <c r="C160" s="22" t="s">
        <v>590</v>
      </c>
      <c r="D160" s="22"/>
      <c r="E160" s="22"/>
      <c r="F160" s="22"/>
      <c r="G160" s="22"/>
    </row>
    <row r="161" spans="1:7" ht="24.95" customHeight="1" x14ac:dyDescent="0.15">
      <c r="A161" s="21" t="s">
        <v>478</v>
      </c>
      <c r="B161" s="21"/>
      <c r="C161" s="22" t="s">
        <v>452</v>
      </c>
      <c r="D161" s="22"/>
      <c r="E161" s="22"/>
      <c r="F161" s="22"/>
      <c r="G161" s="22"/>
    </row>
    <row r="162" spans="1:7" ht="15" customHeight="1" x14ac:dyDescent="0.15"/>
    <row r="163" spans="1:7" ht="24.95" customHeight="1" x14ac:dyDescent="0.15">
      <c r="A163" s="13" t="s">
        <v>665</v>
      </c>
      <c r="B163" s="13"/>
      <c r="C163" s="13"/>
      <c r="D163" s="13"/>
      <c r="E163" s="13"/>
      <c r="F163" s="13"/>
      <c r="G163" s="13"/>
    </row>
    <row r="164" spans="1:7" ht="15" customHeight="1" x14ac:dyDescent="0.15"/>
    <row r="165" spans="1:7" ht="50.1" customHeight="1" x14ac:dyDescent="0.15">
      <c r="A165" s="4" t="s">
        <v>374</v>
      </c>
      <c r="B165" s="19" t="s">
        <v>648</v>
      </c>
      <c r="C165" s="19"/>
      <c r="D165" s="4" t="s">
        <v>658</v>
      </c>
      <c r="E165" s="4" t="s">
        <v>659</v>
      </c>
      <c r="F165" s="4" t="s">
        <v>660</v>
      </c>
      <c r="G165" s="4" t="s">
        <v>652</v>
      </c>
    </row>
    <row r="166" spans="1:7" ht="15" customHeight="1" x14ac:dyDescent="0.15">
      <c r="A166" s="4">
        <v>1</v>
      </c>
      <c r="B166" s="19">
        <v>2</v>
      </c>
      <c r="C166" s="19"/>
      <c r="D166" s="4">
        <v>3</v>
      </c>
      <c r="E166" s="4">
        <v>4</v>
      </c>
      <c r="F166" s="4">
        <v>5</v>
      </c>
      <c r="G166" s="4">
        <v>6</v>
      </c>
    </row>
    <row r="167" spans="1:7" ht="20.100000000000001" customHeight="1" x14ac:dyDescent="0.15">
      <c r="A167" s="4" t="s">
        <v>380</v>
      </c>
      <c r="B167" s="24" t="s">
        <v>661</v>
      </c>
      <c r="C167" s="24"/>
      <c r="D167" s="7">
        <v>10</v>
      </c>
      <c r="E167" s="7">
        <v>10</v>
      </c>
      <c r="F167" s="7">
        <v>1000</v>
      </c>
      <c r="G167" s="7">
        <v>100000</v>
      </c>
    </row>
    <row r="168" spans="1:7" ht="20.100000000000001" customHeight="1" x14ac:dyDescent="0.15">
      <c r="A168" s="4" t="s">
        <v>381</v>
      </c>
      <c r="B168" s="24" t="s">
        <v>661</v>
      </c>
      <c r="C168" s="24"/>
      <c r="D168" s="7">
        <v>10</v>
      </c>
      <c r="E168" s="7">
        <v>2</v>
      </c>
      <c r="F168" s="7">
        <v>500</v>
      </c>
      <c r="G168" s="7">
        <v>10000</v>
      </c>
    </row>
    <row r="169" spans="1:7" ht="20.100000000000001" customHeight="1" x14ac:dyDescent="0.15">
      <c r="A169" s="4" t="s">
        <v>385</v>
      </c>
      <c r="B169" s="24" t="s">
        <v>661</v>
      </c>
      <c r="C169" s="24"/>
      <c r="D169" s="7">
        <v>1</v>
      </c>
      <c r="E169" s="7">
        <v>10</v>
      </c>
      <c r="F169" s="7">
        <v>5000</v>
      </c>
      <c r="G169" s="7">
        <v>50000</v>
      </c>
    </row>
    <row r="170" spans="1:7" ht="24.95" customHeight="1" x14ac:dyDescent="0.15">
      <c r="A170" s="23" t="s">
        <v>504</v>
      </c>
      <c r="B170" s="23"/>
      <c r="C170" s="23"/>
      <c r="D170" s="23"/>
      <c r="E170" s="23"/>
      <c r="F170" s="23"/>
      <c r="G170" s="9">
        <f>SUBTOTAL(9,G167:G169)</f>
        <v>160000</v>
      </c>
    </row>
    <row r="171" spans="1:7" ht="24.95" customHeight="1" x14ac:dyDescent="0.15"/>
    <row r="172" spans="1:7" ht="20.100000000000001" customHeight="1" x14ac:dyDescent="0.15">
      <c r="A172" s="21" t="s">
        <v>475</v>
      </c>
      <c r="B172" s="21"/>
      <c r="C172" s="22" t="s">
        <v>157</v>
      </c>
      <c r="D172" s="22"/>
      <c r="E172" s="22"/>
      <c r="F172" s="22"/>
      <c r="G172" s="22"/>
    </row>
    <row r="173" spans="1:7" ht="20.100000000000001" customHeight="1" x14ac:dyDescent="0.15">
      <c r="A173" s="21" t="s">
        <v>476</v>
      </c>
      <c r="B173" s="21"/>
      <c r="C173" s="22" t="s">
        <v>590</v>
      </c>
      <c r="D173" s="22"/>
      <c r="E173" s="22"/>
      <c r="F173" s="22"/>
      <c r="G173" s="22"/>
    </row>
    <row r="174" spans="1:7" ht="24.95" customHeight="1" x14ac:dyDescent="0.15">
      <c r="A174" s="21" t="s">
        <v>478</v>
      </c>
      <c r="B174" s="21"/>
      <c r="C174" s="22" t="s">
        <v>452</v>
      </c>
      <c r="D174" s="22"/>
      <c r="E174" s="22"/>
      <c r="F174" s="22"/>
      <c r="G174" s="22"/>
    </row>
    <row r="175" spans="1:7" ht="15" customHeight="1" x14ac:dyDescent="0.15"/>
    <row r="176" spans="1:7" ht="24.95" customHeight="1" x14ac:dyDescent="0.15">
      <c r="A176" s="13" t="s">
        <v>662</v>
      </c>
      <c r="B176" s="13"/>
      <c r="C176" s="13"/>
      <c r="D176" s="13"/>
      <c r="E176" s="13"/>
      <c r="F176" s="13"/>
      <c r="G176" s="13"/>
    </row>
    <row r="177" spans="1:7" ht="15" customHeight="1" x14ac:dyDescent="0.15"/>
    <row r="178" spans="1:7" ht="50.1" customHeight="1" x14ac:dyDescent="0.15">
      <c r="A178" s="4" t="s">
        <v>374</v>
      </c>
      <c r="B178" s="19" t="s">
        <v>648</v>
      </c>
      <c r="C178" s="19"/>
      <c r="D178" s="4" t="s">
        <v>658</v>
      </c>
      <c r="E178" s="4" t="s">
        <v>659</v>
      </c>
      <c r="F178" s="4" t="s">
        <v>660</v>
      </c>
      <c r="G178" s="4" t="s">
        <v>652</v>
      </c>
    </row>
    <row r="179" spans="1:7" ht="15" customHeight="1" x14ac:dyDescent="0.15">
      <c r="A179" s="4">
        <v>1</v>
      </c>
      <c r="B179" s="19">
        <v>2</v>
      </c>
      <c r="C179" s="19"/>
      <c r="D179" s="4">
        <v>3</v>
      </c>
      <c r="E179" s="4">
        <v>4</v>
      </c>
      <c r="F179" s="4">
        <v>5</v>
      </c>
      <c r="G179" s="4">
        <v>6</v>
      </c>
    </row>
    <row r="180" spans="1:7" ht="20.100000000000001" customHeight="1" x14ac:dyDescent="0.15">
      <c r="A180" s="4" t="s">
        <v>379</v>
      </c>
      <c r="B180" s="24" t="s">
        <v>666</v>
      </c>
      <c r="C180" s="24"/>
      <c r="D180" s="7">
        <v>10</v>
      </c>
      <c r="E180" s="7">
        <v>10</v>
      </c>
      <c r="F180" s="7">
        <v>200</v>
      </c>
      <c r="G180" s="7">
        <v>20000</v>
      </c>
    </row>
    <row r="181" spans="1:7" ht="24.95" customHeight="1" x14ac:dyDescent="0.15">
      <c r="A181" s="23" t="s">
        <v>504</v>
      </c>
      <c r="B181" s="23"/>
      <c r="C181" s="23"/>
      <c r="D181" s="23"/>
      <c r="E181" s="23"/>
      <c r="F181" s="23"/>
      <c r="G181" s="9">
        <f>SUBTOTAL(9,G180:G180)</f>
        <v>20000</v>
      </c>
    </row>
    <row r="182" spans="1:7" ht="24.95" customHeight="1" x14ac:dyDescent="0.15"/>
    <row r="183" spans="1:7" ht="20.100000000000001" customHeight="1" x14ac:dyDescent="0.15">
      <c r="A183" s="21" t="s">
        <v>475</v>
      </c>
      <c r="B183" s="21"/>
      <c r="C183" s="22" t="s">
        <v>196</v>
      </c>
      <c r="D183" s="22"/>
      <c r="E183" s="22"/>
      <c r="F183" s="22"/>
      <c r="G183" s="22"/>
    </row>
    <row r="184" spans="1:7" ht="20.100000000000001" customHeight="1" x14ac:dyDescent="0.15">
      <c r="A184" s="21" t="s">
        <v>476</v>
      </c>
      <c r="B184" s="21"/>
      <c r="C184" s="22" t="s">
        <v>590</v>
      </c>
      <c r="D184" s="22"/>
      <c r="E184" s="22"/>
      <c r="F184" s="22"/>
      <c r="G184" s="22"/>
    </row>
    <row r="185" spans="1:7" ht="24.95" customHeight="1" x14ac:dyDescent="0.15">
      <c r="A185" s="21" t="s">
        <v>478</v>
      </c>
      <c r="B185" s="21"/>
      <c r="C185" s="22" t="s">
        <v>446</v>
      </c>
      <c r="D185" s="22"/>
      <c r="E185" s="22"/>
      <c r="F185" s="22"/>
      <c r="G185" s="22"/>
    </row>
    <row r="186" spans="1:7" ht="15" customHeight="1" x14ac:dyDescent="0.15"/>
    <row r="187" spans="1:7" ht="50.1" customHeight="1" x14ac:dyDescent="0.15">
      <c r="A187" s="13" t="s">
        <v>667</v>
      </c>
      <c r="B187" s="13"/>
      <c r="C187" s="13"/>
      <c r="D187" s="13"/>
      <c r="E187" s="13"/>
      <c r="F187" s="13"/>
      <c r="G187" s="13"/>
    </row>
    <row r="188" spans="1:7" ht="15" customHeight="1" x14ac:dyDescent="0.15"/>
    <row r="189" spans="1:7" ht="50.1" customHeight="1" x14ac:dyDescent="0.15">
      <c r="A189" s="4" t="s">
        <v>374</v>
      </c>
      <c r="B189" s="19" t="s">
        <v>668</v>
      </c>
      <c r="C189" s="19"/>
      <c r="D189" s="19"/>
      <c r="E189" s="19"/>
      <c r="F189" s="4" t="s">
        <v>669</v>
      </c>
      <c r="G189" s="4" t="s">
        <v>670</v>
      </c>
    </row>
    <row r="190" spans="1:7" ht="15" customHeight="1" x14ac:dyDescent="0.15">
      <c r="A190" s="4">
        <v>1</v>
      </c>
      <c r="B190" s="19">
        <v>2</v>
      </c>
      <c r="C190" s="19"/>
      <c r="D190" s="19"/>
      <c r="E190" s="19"/>
      <c r="F190" s="4">
        <v>3</v>
      </c>
      <c r="G190" s="4">
        <v>4</v>
      </c>
    </row>
    <row r="191" spans="1:7" ht="20.100000000000001" customHeight="1" x14ac:dyDescent="0.15">
      <c r="A191" s="4" t="s">
        <v>380</v>
      </c>
      <c r="B191" s="24" t="s">
        <v>671</v>
      </c>
      <c r="C191" s="24"/>
      <c r="D191" s="24"/>
      <c r="E191" s="24"/>
      <c r="F191" s="7">
        <v>4646346.04</v>
      </c>
      <c r="G191" s="7">
        <v>1403196.5</v>
      </c>
    </row>
    <row r="192" spans="1:7" ht="20.100000000000001" customHeight="1" x14ac:dyDescent="0.15">
      <c r="A192" s="4" t="s">
        <v>381</v>
      </c>
      <c r="B192" s="24" t="s">
        <v>671</v>
      </c>
      <c r="C192" s="24"/>
      <c r="D192" s="24"/>
      <c r="E192" s="24"/>
      <c r="F192" s="7">
        <v>331049.96000000002</v>
      </c>
      <c r="G192" s="7">
        <v>99977.09</v>
      </c>
    </row>
    <row r="193" spans="1:7" ht="24.95" customHeight="1" x14ac:dyDescent="0.15">
      <c r="A193" s="23" t="s">
        <v>504</v>
      </c>
      <c r="B193" s="23"/>
      <c r="C193" s="23"/>
      <c r="D193" s="23"/>
      <c r="E193" s="23"/>
      <c r="F193" s="23"/>
      <c r="G193" s="9">
        <f>SUBTOTAL(9,G191:G192)</f>
        <v>1503173.59</v>
      </c>
    </row>
    <row r="194" spans="1:7" ht="24.95" customHeight="1" x14ac:dyDescent="0.15"/>
    <row r="195" spans="1:7" ht="20.100000000000001" customHeight="1" x14ac:dyDescent="0.15">
      <c r="A195" s="21" t="s">
        <v>475</v>
      </c>
      <c r="B195" s="21"/>
      <c r="C195" s="22" t="s">
        <v>196</v>
      </c>
      <c r="D195" s="22"/>
      <c r="E195" s="22"/>
      <c r="F195" s="22"/>
      <c r="G195" s="22"/>
    </row>
    <row r="196" spans="1:7" ht="20.100000000000001" customHeight="1" x14ac:dyDescent="0.15">
      <c r="A196" s="21" t="s">
        <v>476</v>
      </c>
      <c r="B196" s="21"/>
      <c r="C196" s="22" t="s">
        <v>477</v>
      </c>
      <c r="D196" s="22"/>
      <c r="E196" s="22"/>
      <c r="F196" s="22"/>
      <c r="G196" s="22"/>
    </row>
    <row r="197" spans="1:7" ht="24.95" customHeight="1" x14ac:dyDescent="0.15">
      <c r="A197" s="21" t="s">
        <v>478</v>
      </c>
      <c r="B197" s="21"/>
      <c r="C197" s="22" t="s">
        <v>446</v>
      </c>
      <c r="D197" s="22"/>
      <c r="E197" s="22"/>
      <c r="F197" s="22"/>
      <c r="G197" s="22"/>
    </row>
    <row r="198" spans="1:7" ht="15" customHeight="1" x14ac:dyDescent="0.15"/>
    <row r="199" spans="1:7" ht="50.1" customHeight="1" x14ac:dyDescent="0.15">
      <c r="A199" s="13" t="s">
        <v>667</v>
      </c>
      <c r="B199" s="13"/>
      <c r="C199" s="13"/>
      <c r="D199" s="13"/>
      <c r="E199" s="13"/>
      <c r="F199" s="13"/>
      <c r="G199" s="13"/>
    </row>
    <row r="200" spans="1:7" ht="15" customHeight="1" x14ac:dyDescent="0.15"/>
    <row r="201" spans="1:7" ht="50.1" customHeight="1" x14ac:dyDescent="0.15">
      <c r="A201" s="4" t="s">
        <v>374</v>
      </c>
      <c r="B201" s="19" t="s">
        <v>668</v>
      </c>
      <c r="C201" s="19"/>
      <c r="D201" s="19"/>
      <c r="E201" s="19"/>
      <c r="F201" s="4" t="s">
        <v>669</v>
      </c>
      <c r="G201" s="4" t="s">
        <v>670</v>
      </c>
    </row>
    <row r="202" spans="1:7" ht="15" customHeight="1" x14ac:dyDescent="0.15">
      <c r="A202" s="4">
        <v>1</v>
      </c>
      <c r="B202" s="19">
        <v>2</v>
      </c>
      <c r="C202" s="19"/>
      <c r="D202" s="19"/>
      <c r="E202" s="19"/>
      <c r="F202" s="4">
        <v>3</v>
      </c>
      <c r="G202" s="4">
        <v>4</v>
      </c>
    </row>
    <row r="203" spans="1:7" ht="20.100000000000001" customHeight="1" x14ac:dyDescent="0.15">
      <c r="A203" s="4" t="s">
        <v>384</v>
      </c>
      <c r="B203" s="24" t="s">
        <v>671</v>
      </c>
      <c r="C203" s="24"/>
      <c r="D203" s="24"/>
      <c r="E203" s="24"/>
      <c r="F203" s="7">
        <v>206376</v>
      </c>
      <c r="G203" s="7">
        <v>62325.55</v>
      </c>
    </row>
    <row r="204" spans="1:7" ht="20.100000000000001" customHeight="1" x14ac:dyDescent="0.15">
      <c r="A204" s="4" t="s">
        <v>385</v>
      </c>
      <c r="B204" s="24" t="s">
        <v>671</v>
      </c>
      <c r="C204" s="24"/>
      <c r="D204" s="24"/>
      <c r="E204" s="24"/>
      <c r="F204" s="7">
        <v>60000</v>
      </c>
      <c r="G204" s="7">
        <v>18120</v>
      </c>
    </row>
    <row r="205" spans="1:7" ht="20.100000000000001" customHeight="1" x14ac:dyDescent="0.15">
      <c r="A205" s="4" t="s">
        <v>385</v>
      </c>
      <c r="B205" s="24" t="s">
        <v>671</v>
      </c>
      <c r="C205" s="24"/>
      <c r="D205" s="24"/>
      <c r="E205" s="24"/>
      <c r="F205" s="7">
        <v>1260000</v>
      </c>
      <c r="G205" s="7">
        <v>380520</v>
      </c>
    </row>
    <row r="206" spans="1:7" ht="24.95" customHeight="1" x14ac:dyDescent="0.15">
      <c r="A206" s="23" t="s">
        <v>504</v>
      </c>
      <c r="B206" s="23"/>
      <c r="C206" s="23"/>
      <c r="D206" s="23"/>
      <c r="E206" s="23"/>
      <c r="F206" s="23"/>
      <c r="G206" s="9">
        <f>SUBTOTAL(9,G203:G205)</f>
        <v>460965.55</v>
      </c>
    </row>
    <row r="207" spans="1:7" ht="24.95" customHeight="1" x14ac:dyDescent="0.15"/>
    <row r="208" spans="1:7" ht="20.100000000000001" customHeight="1" x14ac:dyDescent="0.15">
      <c r="A208" s="21" t="s">
        <v>475</v>
      </c>
      <c r="B208" s="21"/>
      <c r="C208" s="22" t="s">
        <v>196</v>
      </c>
      <c r="D208" s="22"/>
      <c r="E208" s="22"/>
      <c r="F208" s="22"/>
      <c r="G208" s="22"/>
    </row>
    <row r="209" spans="1:7" ht="20.100000000000001" customHeight="1" x14ac:dyDescent="0.15">
      <c r="A209" s="21" t="s">
        <v>476</v>
      </c>
      <c r="B209" s="21"/>
      <c r="C209" s="22" t="s">
        <v>505</v>
      </c>
      <c r="D209" s="22"/>
      <c r="E209" s="22"/>
      <c r="F209" s="22"/>
      <c r="G209" s="22"/>
    </row>
    <row r="210" spans="1:7" ht="24.95" customHeight="1" x14ac:dyDescent="0.15">
      <c r="A210" s="21" t="s">
        <v>478</v>
      </c>
      <c r="B210" s="21"/>
      <c r="C210" s="22" t="s">
        <v>446</v>
      </c>
      <c r="D210" s="22"/>
      <c r="E210" s="22"/>
      <c r="F210" s="22"/>
      <c r="G210" s="22"/>
    </row>
    <row r="211" spans="1:7" ht="15" customHeight="1" x14ac:dyDescent="0.15"/>
    <row r="212" spans="1:7" ht="50.1" customHeight="1" x14ac:dyDescent="0.15">
      <c r="A212" s="13" t="s">
        <v>667</v>
      </c>
      <c r="B212" s="13"/>
      <c r="C212" s="13"/>
      <c r="D212" s="13"/>
      <c r="E212" s="13"/>
      <c r="F212" s="13"/>
      <c r="G212" s="13"/>
    </row>
    <row r="213" spans="1:7" ht="15" customHeight="1" x14ac:dyDescent="0.15"/>
    <row r="214" spans="1:7" ht="50.1" customHeight="1" x14ac:dyDescent="0.15">
      <c r="A214" s="4" t="s">
        <v>374</v>
      </c>
      <c r="B214" s="19" t="s">
        <v>668</v>
      </c>
      <c r="C214" s="19"/>
      <c r="D214" s="19"/>
      <c r="E214" s="19"/>
      <c r="F214" s="4" t="s">
        <v>669</v>
      </c>
      <c r="G214" s="4" t="s">
        <v>670</v>
      </c>
    </row>
    <row r="215" spans="1:7" ht="15" customHeight="1" x14ac:dyDescent="0.15">
      <c r="A215" s="4">
        <v>1</v>
      </c>
      <c r="B215" s="19">
        <v>2</v>
      </c>
      <c r="C215" s="19"/>
      <c r="D215" s="19"/>
      <c r="E215" s="19"/>
      <c r="F215" s="4">
        <v>3</v>
      </c>
      <c r="G215" s="4">
        <v>4</v>
      </c>
    </row>
    <row r="216" spans="1:7" ht="20.100000000000001" customHeight="1" x14ac:dyDescent="0.15">
      <c r="A216" s="4" t="s">
        <v>382</v>
      </c>
      <c r="B216" s="24" t="s">
        <v>671</v>
      </c>
      <c r="C216" s="24"/>
      <c r="D216" s="24"/>
      <c r="E216" s="24"/>
      <c r="F216" s="7">
        <v>39328341.009999998</v>
      </c>
      <c r="G216" s="7">
        <v>11877158.99</v>
      </c>
    </row>
    <row r="217" spans="1:7" ht="24.95" customHeight="1" x14ac:dyDescent="0.15">
      <c r="A217" s="23" t="s">
        <v>504</v>
      </c>
      <c r="B217" s="23"/>
      <c r="C217" s="23"/>
      <c r="D217" s="23"/>
      <c r="E217" s="23"/>
      <c r="F217" s="23"/>
      <c r="G217" s="9">
        <f>SUBTOTAL(9,G216:G216)</f>
        <v>11877158.99</v>
      </c>
    </row>
    <row r="218" spans="1:7" ht="24.95" customHeight="1" x14ac:dyDescent="0.15"/>
    <row r="219" spans="1:7" ht="20.100000000000001" customHeight="1" x14ac:dyDescent="0.15">
      <c r="A219" s="21" t="s">
        <v>475</v>
      </c>
      <c r="B219" s="21"/>
      <c r="C219" s="22" t="s">
        <v>196</v>
      </c>
      <c r="D219" s="22"/>
      <c r="E219" s="22"/>
      <c r="F219" s="22"/>
      <c r="G219" s="22"/>
    </row>
    <row r="220" spans="1:7" ht="20.100000000000001" customHeight="1" x14ac:dyDescent="0.15">
      <c r="A220" s="21" t="s">
        <v>476</v>
      </c>
      <c r="B220" s="21"/>
      <c r="C220" s="22" t="s">
        <v>590</v>
      </c>
      <c r="D220" s="22"/>
      <c r="E220" s="22"/>
      <c r="F220" s="22"/>
      <c r="G220" s="22"/>
    </row>
    <row r="221" spans="1:7" ht="24.95" customHeight="1" x14ac:dyDescent="0.15">
      <c r="A221" s="21" t="s">
        <v>478</v>
      </c>
      <c r="B221" s="21"/>
      <c r="C221" s="22" t="s">
        <v>449</v>
      </c>
      <c r="D221" s="22"/>
      <c r="E221" s="22"/>
      <c r="F221" s="22"/>
      <c r="G221" s="22"/>
    </row>
    <row r="222" spans="1:7" ht="15" customHeight="1" x14ac:dyDescent="0.15"/>
    <row r="223" spans="1:7" ht="50.1" customHeight="1" x14ac:dyDescent="0.15">
      <c r="A223" s="13" t="s">
        <v>667</v>
      </c>
      <c r="B223" s="13"/>
      <c r="C223" s="13"/>
      <c r="D223" s="13"/>
      <c r="E223" s="13"/>
      <c r="F223" s="13"/>
      <c r="G223" s="13"/>
    </row>
    <row r="224" spans="1:7" ht="15" customHeight="1" x14ac:dyDescent="0.15"/>
    <row r="225" spans="1:7" ht="50.1" customHeight="1" x14ac:dyDescent="0.15">
      <c r="A225" s="4" t="s">
        <v>374</v>
      </c>
      <c r="B225" s="19" t="s">
        <v>668</v>
      </c>
      <c r="C225" s="19"/>
      <c r="D225" s="19"/>
      <c r="E225" s="19"/>
      <c r="F225" s="4" t="s">
        <v>669</v>
      </c>
      <c r="G225" s="4" t="s">
        <v>670</v>
      </c>
    </row>
    <row r="226" spans="1:7" ht="15" customHeight="1" x14ac:dyDescent="0.15">
      <c r="A226" s="4">
        <v>1</v>
      </c>
      <c r="B226" s="19">
        <v>2</v>
      </c>
      <c r="C226" s="19"/>
      <c r="D226" s="19"/>
      <c r="E226" s="19"/>
      <c r="F226" s="4">
        <v>3</v>
      </c>
      <c r="G226" s="4">
        <v>4</v>
      </c>
    </row>
    <row r="227" spans="1:7" ht="20.100000000000001" customHeight="1" x14ac:dyDescent="0.15">
      <c r="A227" s="4" t="s">
        <v>380</v>
      </c>
      <c r="B227" s="24" t="s">
        <v>671</v>
      </c>
      <c r="C227" s="24"/>
      <c r="D227" s="24"/>
      <c r="E227" s="24"/>
      <c r="F227" s="7">
        <v>2260000</v>
      </c>
      <c r="G227" s="7">
        <v>682520</v>
      </c>
    </row>
    <row r="228" spans="1:7" ht="20.100000000000001" customHeight="1" x14ac:dyDescent="0.15">
      <c r="A228" s="4" t="s">
        <v>381</v>
      </c>
      <c r="B228" s="24" t="s">
        <v>671</v>
      </c>
      <c r="C228" s="24"/>
      <c r="D228" s="24"/>
      <c r="E228" s="24"/>
      <c r="F228" s="7">
        <v>1440000</v>
      </c>
      <c r="G228" s="7">
        <v>434880</v>
      </c>
    </row>
    <row r="229" spans="1:7" ht="24.95" customHeight="1" x14ac:dyDescent="0.15">
      <c r="A229" s="23" t="s">
        <v>504</v>
      </c>
      <c r="B229" s="23"/>
      <c r="C229" s="23"/>
      <c r="D229" s="23"/>
      <c r="E229" s="23"/>
      <c r="F229" s="23"/>
      <c r="G229" s="9">
        <f>SUBTOTAL(9,G227:G228)</f>
        <v>1117400</v>
      </c>
    </row>
    <row r="230" spans="1:7" ht="24.95" customHeight="1" x14ac:dyDescent="0.15"/>
    <row r="231" spans="1:7" ht="20.100000000000001" customHeight="1" x14ac:dyDescent="0.15">
      <c r="A231" s="21" t="s">
        <v>475</v>
      </c>
      <c r="B231" s="21"/>
      <c r="C231" s="22" t="s">
        <v>196</v>
      </c>
      <c r="D231" s="22"/>
      <c r="E231" s="22"/>
      <c r="F231" s="22"/>
      <c r="G231" s="22"/>
    </row>
    <row r="232" spans="1:7" ht="20.100000000000001" customHeight="1" x14ac:dyDescent="0.15">
      <c r="A232" s="21" t="s">
        <v>476</v>
      </c>
      <c r="B232" s="21"/>
      <c r="C232" s="22" t="s">
        <v>505</v>
      </c>
      <c r="D232" s="22"/>
      <c r="E232" s="22"/>
      <c r="F232" s="22"/>
      <c r="G232" s="22"/>
    </row>
    <row r="233" spans="1:7" ht="24.95" customHeight="1" x14ac:dyDescent="0.15">
      <c r="A233" s="21" t="s">
        <v>478</v>
      </c>
      <c r="B233" s="21"/>
      <c r="C233" s="22" t="s">
        <v>449</v>
      </c>
      <c r="D233" s="22"/>
      <c r="E233" s="22"/>
      <c r="F233" s="22"/>
      <c r="G233" s="22"/>
    </row>
    <row r="234" spans="1:7" ht="15" customHeight="1" x14ac:dyDescent="0.15"/>
    <row r="235" spans="1:7" ht="50.1" customHeight="1" x14ac:dyDescent="0.15">
      <c r="A235" s="13" t="s">
        <v>667</v>
      </c>
      <c r="B235" s="13"/>
      <c r="C235" s="13"/>
      <c r="D235" s="13"/>
      <c r="E235" s="13"/>
      <c r="F235" s="13"/>
      <c r="G235" s="13"/>
    </row>
    <row r="236" spans="1:7" ht="15" customHeight="1" x14ac:dyDescent="0.15"/>
    <row r="237" spans="1:7" ht="50.1" customHeight="1" x14ac:dyDescent="0.15">
      <c r="A237" s="4" t="s">
        <v>374</v>
      </c>
      <c r="B237" s="19" t="s">
        <v>668</v>
      </c>
      <c r="C237" s="19"/>
      <c r="D237" s="19"/>
      <c r="E237" s="19"/>
      <c r="F237" s="4" t="s">
        <v>669</v>
      </c>
      <c r="G237" s="4" t="s">
        <v>670</v>
      </c>
    </row>
    <row r="238" spans="1:7" ht="15" customHeight="1" x14ac:dyDescent="0.15">
      <c r="A238" s="4">
        <v>1</v>
      </c>
      <c r="B238" s="19">
        <v>2</v>
      </c>
      <c r="C238" s="19"/>
      <c r="D238" s="19"/>
      <c r="E238" s="19"/>
      <c r="F238" s="4">
        <v>3</v>
      </c>
      <c r="G238" s="4">
        <v>4</v>
      </c>
    </row>
    <row r="239" spans="1:7" ht="20.100000000000001" customHeight="1" x14ac:dyDescent="0.15">
      <c r="A239" s="4" t="s">
        <v>382</v>
      </c>
      <c r="B239" s="24" t="s">
        <v>671</v>
      </c>
      <c r="C239" s="24"/>
      <c r="D239" s="24"/>
      <c r="E239" s="24"/>
      <c r="F239" s="7">
        <v>40822246.619999997</v>
      </c>
      <c r="G239" s="7">
        <v>12328318.48</v>
      </c>
    </row>
    <row r="240" spans="1:7" ht="24.95" customHeight="1" x14ac:dyDescent="0.15">
      <c r="A240" s="23" t="s">
        <v>504</v>
      </c>
      <c r="B240" s="23"/>
      <c r="C240" s="23"/>
      <c r="D240" s="23"/>
      <c r="E240" s="23"/>
      <c r="F240" s="23"/>
      <c r="G240" s="9">
        <f>SUBTOTAL(9,G239:G239)</f>
        <v>12328318.48</v>
      </c>
    </row>
    <row r="241" spans="1:7" ht="24.95" customHeight="1" x14ac:dyDescent="0.15"/>
    <row r="242" spans="1:7" ht="20.100000000000001" customHeight="1" x14ac:dyDescent="0.15">
      <c r="A242" s="21" t="s">
        <v>475</v>
      </c>
      <c r="B242" s="21"/>
      <c r="C242" s="22" t="s">
        <v>196</v>
      </c>
      <c r="D242" s="22"/>
      <c r="E242" s="22"/>
      <c r="F242" s="22"/>
      <c r="G242" s="22"/>
    </row>
    <row r="243" spans="1:7" ht="20.100000000000001" customHeight="1" x14ac:dyDescent="0.15">
      <c r="A243" s="21" t="s">
        <v>476</v>
      </c>
      <c r="B243" s="21"/>
      <c r="C243" s="22" t="s">
        <v>590</v>
      </c>
      <c r="D243" s="22"/>
      <c r="E243" s="22"/>
      <c r="F243" s="22"/>
      <c r="G243" s="22"/>
    </row>
    <row r="244" spans="1:7" ht="24.95" customHeight="1" x14ac:dyDescent="0.15">
      <c r="A244" s="21" t="s">
        <v>478</v>
      </c>
      <c r="B244" s="21"/>
      <c r="C244" s="22" t="s">
        <v>452</v>
      </c>
      <c r="D244" s="22"/>
      <c r="E244" s="22"/>
      <c r="F244" s="22"/>
      <c r="G244" s="22"/>
    </row>
    <row r="245" spans="1:7" ht="15" customHeight="1" x14ac:dyDescent="0.15"/>
    <row r="246" spans="1:7" ht="50.1" customHeight="1" x14ac:dyDescent="0.15">
      <c r="A246" s="13" t="s">
        <v>667</v>
      </c>
      <c r="B246" s="13"/>
      <c r="C246" s="13"/>
      <c r="D246" s="13"/>
      <c r="E246" s="13"/>
      <c r="F246" s="13"/>
      <c r="G246" s="13"/>
    </row>
    <row r="247" spans="1:7" ht="15" customHeight="1" x14ac:dyDescent="0.15"/>
    <row r="248" spans="1:7" ht="50.1" customHeight="1" x14ac:dyDescent="0.15">
      <c r="A248" s="4" t="s">
        <v>374</v>
      </c>
      <c r="B248" s="19" t="s">
        <v>668</v>
      </c>
      <c r="C248" s="19"/>
      <c r="D248" s="19"/>
      <c r="E248" s="19"/>
      <c r="F248" s="4" t="s">
        <v>669</v>
      </c>
      <c r="G248" s="4" t="s">
        <v>670</v>
      </c>
    </row>
    <row r="249" spans="1:7" ht="15" customHeight="1" x14ac:dyDescent="0.15">
      <c r="A249" s="4">
        <v>1</v>
      </c>
      <c r="B249" s="19">
        <v>2</v>
      </c>
      <c r="C249" s="19"/>
      <c r="D249" s="19"/>
      <c r="E249" s="19"/>
      <c r="F249" s="4">
        <v>3</v>
      </c>
      <c r="G249" s="4">
        <v>4</v>
      </c>
    </row>
    <row r="250" spans="1:7" ht="20.100000000000001" customHeight="1" x14ac:dyDescent="0.15">
      <c r="A250" s="4" t="s">
        <v>380</v>
      </c>
      <c r="B250" s="24" t="s">
        <v>671</v>
      </c>
      <c r="C250" s="24"/>
      <c r="D250" s="24"/>
      <c r="E250" s="24"/>
      <c r="F250" s="7">
        <v>2260000</v>
      </c>
      <c r="G250" s="7">
        <v>682520</v>
      </c>
    </row>
    <row r="251" spans="1:7" ht="20.100000000000001" customHeight="1" x14ac:dyDescent="0.15">
      <c r="A251" s="4" t="s">
        <v>381</v>
      </c>
      <c r="B251" s="24" t="s">
        <v>671</v>
      </c>
      <c r="C251" s="24"/>
      <c r="D251" s="24"/>
      <c r="E251" s="24"/>
      <c r="F251" s="7">
        <v>1440000</v>
      </c>
      <c r="G251" s="7">
        <v>434880</v>
      </c>
    </row>
    <row r="252" spans="1:7" ht="24.95" customHeight="1" x14ac:dyDescent="0.15">
      <c r="A252" s="23" t="s">
        <v>504</v>
      </c>
      <c r="B252" s="23"/>
      <c r="C252" s="23"/>
      <c r="D252" s="23"/>
      <c r="E252" s="23"/>
      <c r="F252" s="23"/>
      <c r="G252" s="9">
        <f>SUBTOTAL(9,G250:G251)</f>
        <v>1117400</v>
      </c>
    </row>
    <row r="253" spans="1:7" ht="24.95" customHeight="1" x14ac:dyDescent="0.15"/>
    <row r="254" spans="1:7" ht="20.100000000000001" customHeight="1" x14ac:dyDescent="0.15">
      <c r="A254" s="21" t="s">
        <v>475</v>
      </c>
      <c r="B254" s="21"/>
      <c r="C254" s="22" t="s">
        <v>196</v>
      </c>
      <c r="D254" s="22"/>
      <c r="E254" s="22"/>
      <c r="F254" s="22"/>
      <c r="G254" s="22"/>
    </row>
    <row r="255" spans="1:7" ht="20.100000000000001" customHeight="1" x14ac:dyDescent="0.15">
      <c r="A255" s="21" t="s">
        <v>476</v>
      </c>
      <c r="B255" s="21"/>
      <c r="C255" s="22" t="s">
        <v>505</v>
      </c>
      <c r="D255" s="22"/>
      <c r="E255" s="22"/>
      <c r="F255" s="22"/>
      <c r="G255" s="22"/>
    </row>
    <row r="256" spans="1:7" ht="24.95" customHeight="1" x14ac:dyDescent="0.15">
      <c r="A256" s="21" t="s">
        <v>478</v>
      </c>
      <c r="B256" s="21"/>
      <c r="C256" s="22" t="s">
        <v>452</v>
      </c>
      <c r="D256" s="22"/>
      <c r="E256" s="22"/>
      <c r="F256" s="22"/>
      <c r="G256" s="22"/>
    </row>
    <row r="257" spans="1:7" ht="15" customHeight="1" x14ac:dyDescent="0.15"/>
    <row r="258" spans="1:7" ht="50.1" customHeight="1" x14ac:dyDescent="0.15">
      <c r="A258" s="13" t="s">
        <v>667</v>
      </c>
      <c r="B258" s="13"/>
      <c r="C258" s="13"/>
      <c r="D258" s="13"/>
      <c r="E258" s="13"/>
      <c r="F258" s="13"/>
      <c r="G258" s="13"/>
    </row>
    <row r="259" spans="1:7" ht="15" customHeight="1" x14ac:dyDescent="0.15"/>
    <row r="260" spans="1:7" ht="50.1" customHeight="1" x14ac:dyDescent="0.15">
      <c r="A260" s="4" t="s">
        <v>374</v>
      </c>
      <c r="B260" s="19" t="s">
        <v>668</v>
      </c>
      <c r="C260" s="19"/>
      <c r="D260" s="19"/>
      <c r="E260" s="19"/>
      <c r="F260" s="4" t="s">
        <v>669</v>
      </c>
      <c r="G260" s="4" t="s">
        <v>670</v>
      </c>
    </row>
    <row r="261" spans="1:7" ht="15" customHeight="1" x14ac:dyDescent="0.15">
      <c r="A261" s="4">
        <v>1</v>
      </c>
      <c r="B261" s="19">
        <v>2</v>
      </c>
      <c r="C261" s="19"/>
      <c r="D261" s="19"/>
      <c r="E261" s="19"/>
      <c r="F261" s="4">
        <v>3</v>
      </c>
      <c r="G261" s="4">
        <v>4</v>
      </c>
    </row>
    <row r="262" spans="1:7" ht="20.100000000000001" customHeight="1" x14ac:dyDescent="0.15">
      <c r="A262" s="4" t="s">
        <v>382</v>
      </c>
      <c r="B262" s="24" t="s">
        <v>671</v>
      </c>
      <c r="C262" s="24"/>
      <c r="D262" s="24"/>
      <c r="E262" s="24"/>
      <c r="F262" s="7">
        <v>42541589.869999997</v>
      </c>
      <c r="G262" s="7">
        <v>12847560.140000001</v>
      </c>
    </row>
    <row r="263" spans="1:7" ht="24.95" customHeight="1" x14ac:dyDescent="0.15">
      <c r="A263" s="23" t="s">
        <v>504</v>
      </c>
      <c r="B263" s="23"/>
      <c r="C263" s="23"/>
      <c r="D263" s="23"/>
      <c r="E263" s="23"/>
      <c r="F263" s="23"/>
      <c r="G263" s="9">
        <f>SUBTOTAL(9,G262:G262)</f>
        <v>12847560.140000001</v>
      </c>
    </row>
    <row r="264" spans="1:7" ht="24.95" customHeight="1" x14ac:dyDescent="0.15"/>
    <row r="265" spans="1:7" ht="20.100000000000001" customHeight="1" x14ac:dyDescent="0.15">
      <c r="A265" s="21" t="s">
        <v>475</v>
      </c>
      <c r="B265" s="21"/>
      <c r="C265" s="22" t="s">
        <v>233</v>
      </c>
      <c r="D265" s="22"/>
      <c r="E265" s="22"/>
      <c r="F265" s="22"/>
      <c r="G265" s="22"/>
    </row>
    <row r="266" spans="1:7" ht="20.100000000000001" customHeight="1" x14ac:dyDescent="0.15">
      <c r="A266" s="21" t="s">
        <v>476</v>
      </c>
      <c r="B266" s="21"/>
      <c r="C266" s="22" t="s">
        <v>477</v>
      </c>
      <c r="D266" s="22"/>
      <c r="E266" s="22"/>
      <c r="F266" s="22"/>
      <c r="G266" s="22"/>
    </row>
    <row r="267" spans="1:7" ht="24.95" customHeight="1" x14ac:dyDescent="0.15">
      <c r="A267" s="21" t="s">
        <v>478</v>
      </c>
      <c r="B267" s="21"/>
      <c r="C267" s="22" t="s">
        <v>446</v>
      </c>
      <c r="D267" s="22"/>
      <c r="E267" s="22"/>
      <c r="F267" s="22"/>
      <c r="G267" s="22"/>
    </row>
    <row r="268" spans="1:7" ht="15" customHeight="1" x14ac:dyDescent="0.15"/>
    <row r="269" spans="1:7" ht="50.1" customHeight="1" x14ac:dyDescent="0.15">
      <c r="A269" s="13" t="s">
        <v>672</v>
      </c>
      <c r="B269" s="13"/>
      <c r="C269" s="13"/>
      <c r="D269" s="13"/>
      <c r="E269" s="13"/>
      <c r="F269" s="13"/>
      <c r="G269" s="13"/>
    </row>
    <row r="270" spans="1:7" ht="15" customHeight="1" x14ac:dyDescent="0.15"/>
    <row r="271" spans="1:7" ht="50.1" customHeight="1" x14ac:dyDescent="0.15">
      <c r="A271" s="4" t="s">
        <v>374</v>
      </c>
      <c r="B271" s="19" t="s">
        <v>38</v>
      </c>
      <c r="C271" s="19"/>
      <c r="D271" s="19"/>
      <c r="E271" s="4" t="s">
        <v>644</v>
      </c>
      <c r="F271" s="4" t="s">
        <v>645</v>
      </c>
      <c r="G271" s="4" t="s">
        <v>646</v>
      </c>
    </row>
    <row r="272" spans="1:7" ht="15" customHeight="1" x14ac:dyDescent="0.15">
      <c r="A272" s="4">
        <v>1</v>
      </c>
      <c r="B272" s="19">
        <v>2</v>
      </c>
      <c r="C272" s="19"/>
      <c r="D272" s="19"/>
      <c r="E272" s="4">
        <v>3</v>
      </c>
      <c r="F272" s="4">
        <v>4</v>
      </c>
      <c r="G272" s="4">
        <v>5</v>
      </c>
    </row>
    <row r="273" spans="1:7" ht="20.100000000000001" customHeight="1" x14ac:dyDescent="0.15">
      <c r="A273" s="4" t="s">
        <v>381</v>
      </c>
      <c r="B273" s="24" t="s">
        <v>673</v>
      </c>
      <c r="C273" s="24"/>
      <c r="D273" s="24"/>
      <c r="E273" s="7">
        <v>1131.3420000000001</v>
      </c>
      <c r="F273" s="7">
        <v>10</v>
      </c>
      <c r="G273" s="7">
        <v>1131342</v>
      </c>
    </row>
    <row r="274" spans="1:7" ht="20.100000000000001" customHeight="1" x14ac:dyDescent="0.15">
      <c r="A274" s="4" t="s">
        <v>382</v>
      </c>
      <c r="B274" s="24" t="s">
        <v>674</v>
      </c>
      <c r="C274" s="24"/>
      <c r="D274" s="24"/>
      <c r="E274" s="7">
        <v>875.4</v>
      </c>
      <c r="F274" s="7">
        <v>10</v>
      </c>
      <c r="G274" s="7">
        <v>192588</v>
      </c>
    </row>
    <row r="275" spans="1:7" ht="20.100000000000001" customHeight="1" x14ac:dyDescent="0.15">
      <c r="A275" s="4" t="s">
        <v>384</v>
      </c>
      <c r="B275" s="24" t="s">
        <v>675</v>
      </c>
      <c r="C275" s="24"/>
      <c r="D275" s="24"/>
      <c r="E275" s="7">
        <v>264786</v>
      </c>
      <c r="F275" s="7">
        <v>1</v>
      </c>
      <c r="G275" s="7">
        <v>264786</v>
      </c>
    </row>
    <row r="276" spans="1:7" ht="24.95" customHeight="1" x14ac:dyDescent="0.15">
      <c r="A276" s="23" t="s">
        <v>504</v>
      </c>
      <c r="B276" s="23"/>
      <c r="C276" s="23"/>
      <c r="D276" s="23"/>
      <c r="E276" s="23"/>
      <c r="F276" s="23"/>
      <c r="G276" s="9">
        <f>SUBTOTAL(9,G273:G275)</f>
        <v>1588716</v>
      </c>
    </row>
    <row r="277" spans="1:7" ht="24.95" customHeight="1" x14ac:dyDescent="0.15"/>
    <row r="278" spans="1:7" ht="20.100000000000001" customHeight="1" x14ac:dyDescent="0.15">
      <c r="A278" s="21" t="s">
        <v>475</v>
      </c>
      <c r="B278" s="21"/>
      <c r="C278" s="22" t="s">
        <v>221</v>
      </c>
      <c r="D278" s="22"/>
      <c r="E278" s="22"/>
      <c r="F278" s="22"/>
      <c r="G278" s="22"/>
    </row>
    <row r="279" spans="1:7" ht="20.100000000000001" customHeight="1" x14ac:dyDescent="0.15">
      <c r="A279" s="21" t="s">
        <v>476</v>
      </c>
      <c r="B279" s="21"/>
      <c r="C279" s="22" t="s">
        <v>477</v>
      </c>
      <c r="D279" s="22"/>
      <c r="E279" s="22"/>
      <c r="F279" s="22"/>
      <c r="G279" s="22"/>
    </row>
    <row r="280" spans="1:7" ht="24.95" customHeight="1" x14ac:dyDescent="0.15">
      <c r="A280" s="21" t="s">
        <v>478</v>
      </c>
      <c r="B280" s="21"/>
      <c r="C280" s="22" t="s">
        <v>446</v>
      </c>
      <c r="D280" s="22"/>
      <c r="E280" s="22"/>
      <c r="F280" s="22"/>
      <c r="G280" s="22"/>
    </row>
    <row r="281" spans="1:7" ht="15" customHeight="1" x14ac:dyDescent="0.15"/>
    <row r="282" spans="1:7" ht="50.1" customHeight="1" x14ac:dyDescent="0.15">
      <c r="A282" s="13" t="s">
        <v>676</v>
      </c>
      <c r="B282" s="13"/>
      <c r="C282" s="13"/>
      <c r="D282" s="13"/>
      <c r="E282" s="13"/>
      <c r="F282" s="13"/>
      <c r="G282" s="13"/>
    </row>
    <row r="283" spans="1:7" ht="15" customHeight="1" x14ac:dyDescent="0.15"/>
    <row r="284" spans="1:7" ht="50.1" customHeight="1" x14ac:dyDescent="0.15">
      <c r="A284" s="4" t="s">
        <v>374</v>
      </c>
      <c r="B284" s="19" t="s">
        <v>38</v>
      </c>
      <c r="C284" s="19"/>
      <c r="D284" s="19"/>
      <c r="E284" s="4" t="s">
        <v>644</v>
      </c>
      <c r="F284" s="4" t="s">
        <v>645</v>
      </c>
      <c r="G284" s="4" t="s">
        <v>646</v>
      </c>
    </row>
    <row r="285" spans="1:7" ht="15" customHeight="1" x14ac:dyDescent="0.15">
      <c r="A285" s="4">
        <v>1</v>
      </c>
      <c r="B285" s="19">
        <v>2</v>
      </c>
      <c r="C285" s="19"/>
      <c r="D285" s="19"/>
      <c r="E285" s="4">
        <v>3</v>
      </c>
      <c r="F285" s="4">
        <v>4</v>
      </c>
      <c r="G285" s="4">
        <v>5</v>
      </c>
    </row>
    <row r="286" spans="1:7" ht="60" customHeight="1" x14ac:dyDescent="0.15">
      <c r="A286" s="4" t="s">
        <v>385</v>
      </c>
      <c r="B286" s="24" t="s">
        <v>677</v>
      </c>
      <c r="C286" s="24"/>
      <c r="D286" s="24"/>
      <c r="E286" s="7">
        <v>505.44</v>
      </c>
      <c r="F286" s="7">
        <v>10</v>
      </c>
      <c r="G286" s="7">
        <v>505440</v>
      </c>
    </row>
    <row r="287" spans="1:7" ht="60" customHeight="1" x14ac:dyDescent="0.15">
      <c r="A287" s="4" t="s">
        <v>386</v>
      </c>
      <c r="B287" s="24" t="s">
        <v>678</v>
      </c>
      <c r="C287" s="24"/>
      <c r="D287" s="24"/>
      <c r="E287" s="7">
        <v>2190</v>
      </c>
      <c r="F287" s="7">
        <v>1</v>
      </c>
      <c r="G287" s="7">
        <v>6570</v>
      </c>
    </row>
    <row r="288" spans="1:7" ht="39.950000000000003" customHeight="1" x14ac:dyDescent="0.15">
      <c r="A288" s="4" t="s">
        <v>387</v>
      </c>
      <c r="B288" s="24" t="s">
        <v>679</v>
      </c>
      <c r="C288" s="24"/>
      <c r="D288" s="24"/>
      <c r="E288" s="7">
        <v>20512.14</v>
      </c>
      <c r="F288" s="7">
        <v>12</v>
      </c>
      <c r="G288" s="7">
        <v>738437.04</v>
      </c>
    </row>
    <row r="289" spans="1:7" ht="60" customHeight="1" x14ac:dyDescent="0.15">
      <c r="A289" s="4" t="s">
        <v>490</v>
      </c>
      <c r="B289" s="24" t="s">
        <v>680</v>
      </c>
      <c r="C289" s="24"/>
      <c r="D289" s="24"/>
      <c r="E289" s="7">
        <v>11033.41</v>
      </c>
      <c r="F289" s="7">
        <v>12</v>
      </c>
      <c r="G289" s="7">
        <v>397202.76</v>
      </c>
    </row>
    <row r="290" spans="1:7" ht="39.950000000000003" customHeight="1" x14ac:dyDescent="0.15">
      <c r="A290" s="4" t="s">
        <v>491</v>
      </c>
      <c r="B290" s="24" t="s">
        <v>681</v>
      </c>
      <c r="C290" s="24"/>
      <c r="D290" s="24"/>
      <c r="E290" s="7">
        <v>50</v>
      </c>
      <c r="F290" s="7">
        <v>12</v>
      </c>
      <c r="G290" s="7">
        <v>1800</v>
      </c>
    </row>
    <row r="291" spans="1:7" ht="80.099999999999994" customHeight="1" x14ac:dyDescent="0.15">
      <c r="A291" s="4" t="s">
        <v>515</v>
      </c>
      <c r="B291" s="24" t="s">
        <v>682</v>
      </c>
      <c r="C291" s="24"/>
      <c r="D291" s="24"/>
      <c r="E291" s="7">
        <v>153895.42000000001</v>
      </c>
      <c r="F291" s="7">
        <v>1</v>
      </c>
      <c r="G291" s="7">
        <v>153895.42000000001</v>
      </c>
    </row>
    <row r="292" spans="1:7" ht="39.950000000000003" customHeight="1" x14ac:dyDescent="0.15">
      <c r="A292" s="4" t="s">
        <v>517</v>
      </c>
      <c r="B292" s="24" t="s">
        <v>683</v>
      </c>
      <c r="C292" s="24"/>
      <c r="D292" s="24"/>
      <c r="E292" s="7">
        <v>500</v>
      </c>
      <c r="F292" s="7">
        <v>1</v>
      </c>
      <c r="G292" s="7">
        <v>500</v>
      </c>
    </row>
    <row r="293" spans="1:7" ht="24.95" customHeight="1" x14ac:dyDescent="0.15">
      <c r="A293" s="23" t="s">
        <v>504</v>
      </c>
      <c r="B293" s="23"/>
      <c r="C293" s="23"/>
      <c r="D293" s="23"/>
      <c r="E293" s="23"/>
      <c r="F293" s="23"/>
      <c r="G293" s="9">
        <f>SUBTOTAL(9,G286:G292)</f>
        <v>1803845.22</v>
      </c>
    </row>
    <row r="294" spans="1:7" ht="24.95" customHeight="1" x14ac:dyDescent="0.15"/>
    <row r="295" spans="1:7" ht="20.100000000000001" customHeight="1" x14ac:dyDescent="0.15">
      <c r="A295" s="21" t="s">
        <v>475</v>
      </c>
      <c r="B295" s="21"/>
      <c r="C295" s="22" t="s">
        <v>233</v>
      </c>
      <c r="D295" s="22"/>
      <c r="E295" s="22"/>
      <c r="F295" s="22"/>
      <c r="G295" s="22"/>
    </row>
    <row r="296" spans="1:7" ht="20.100000000000001" customHeight="1" x14ac:dyDescent="0.15">
      <c r="A296" s="21" t="s">
        <v>476</v>
      </c>
      <c r="B296" s="21"/>
      <c r="C296" s="22" t="s">
        <v>590</v>
      </c>
      <c r="D296" s="22"/>
      <c r="E296" s="22"/>
      <c r="F296" s="22"/>
      <c r="G296" s="22"/>
    </row>
    <row r="297" spans="1:7" ht="24.95" customHeight="1" x14ac:dyDescent="0.15">
      <c r="A297" s="21" t="s">
        <v>478</v>
      </c>
      <c r="B297" s="21"/>
      <c r="C297" s="22" t="s">
        <v>446</v>
      </c>
      <c r="D297" s="22"/>
      <c r="E297" s="22"/>
      <c r="F297" s="22"/>
      <c r="G297" s="22"/>
    </row>
    <row r="298" spans="1:7" ht="15" customHeight="1" x14ac:dyDescent="0.15"/>
    <row r="299" spans="1:7" ht="50.1" customHeight="1" x14ac:dyDescent="0.15">
      <c r="A299" s="13" t="s">
        <v>676</v>
      </c>
      <c r="B299" s="13"/>
      <c r="C299" s="13"/>
      <c r="D299" s="13"/>
      <c r="E299" s="13"/>
      <c r="F299" s="13"/>
      <c r="G299" s="13"/>
    </row>
    <row r="300" spans="1:7" ht="15" customHeight="1" x14ac:dyDescent="0.15"/>
    <row r="301" spans="1:7" ht="50.1" customHeight="1" x14ac:dyDescent="0.15">
      <c r="A301" s="4" t="s">
        <v>374</v>
      </c>
      <c r="B301" s="19" t="s">
        <v>38</v>
      </c>
      <c r="C301" s="19"/>
      <c r="D301" s="19"/>
      <c r="E301" s="4" t="s">
        <v>644</v>
      </c>
      <c r="F301" s="4" t="s">
        <v>645</v>
      </c>
      <c r="G301" s="4" t="s">
        <v>646</v>
      </c>
    </row>
    <row r="302" spans="1:7" ht="15" customHeight="1" x14ac:dyDescent="0.15">
      <c r="A302" s="4">
        <v>1</v>
      </c>
      <c r="B302" s="19">
        <v>2</v>
      </c>
      <c r="C302" s="19"/>
      <c r="D302" s="19"/>
      <c r="E302" s="4">
        <v>3</v>
      </c>
      <c r="F302" s="4">
        <v>4</v>
      </c>
      <c r="G302" s="4">
        <v>5</v>
      </c>
    </row>
    <row r="303" spans="1:7" ht="20.100000000000001" customHeight="1" x14ac:dyDescent="0.15">
      <c r="A303" s="4" t="s">
        <v>523</v>
      </c>
      <c r="B303" s="24" t="s">
        <v>675</v>
      </c>
      <c r="C303" s="24"/>
      <c r="D303" s="24"/>
      <c r="E303" s="7">
        <v>3700</v>
      </c>
      <c r="F303" s="7">
        <v>1</v>
      </c>
      <c r="G303" s="7">
        <v>37000</v>
      </c>
    </row>
    <row r="304" spans="1:7" ht="24.95" customHeight="1" x14ac:dyDescent="0.15">
      <c r="A304" s="23" t="s">
        <v>504</v>
      </c>
      <c r="B304" s="23"/>
      <c r="C304" s="23"/>
      <c r="D304" s="23"/>
      <c r="E304" s="23"/>
      <c r="F304" s="23"/>
      <c r="G304" s="9">
        <f>SUBTOTAL(9,G303:G303)</f>
        <v>37000</v>
      </c>
    </row>
    <row r="305" spans="1:7" ht="24.95" customHeight="1" x14ac:dyDescent="0.15"/>
    <row r="306" spans="1:7" ht="20.100000000000001" customHeight="1" x14ac:dyDescent="0.15">
      <c r="A306" s="21" t="s">
        <v>475</v>
      </c>
      <c r="B306" s="21"/>
      <c r="C306" s="22" t="s">
        <v>233</v>
      </c>
      <c r="D306" s="22"/>
      <c r="E306" s="22"/>
      <c r="F306" s="22"/>
      <c r="G306" s="22"/>
    </row>
    <row r="307" spans="1:7" ht="20.100000000000001" customHeight="1" x14ac:dyDescent="0.15">
      <c r="A307" s="21" t="s">
        <v>476</v>
      </c>
      <c r="B307" s="21"/>
      <c r="C307" s="22" t="s">
        <v>590</v>
      </c>
      <c r="D307" s="22"/>
      <c r="E307" s="22"/>
      <c r="F307" s="22"/>
      <c r="G307" s="22"/>
    </row>
    <row r="308" spans="1:7" ht="24.95" customHeight="1" x14ac:dyDescent="0.15">
      <c r="A308" s="21" t="s">
        <v>478</v>
      </c>
      <c r="B308" s="21"/>
      <c r="C308" s="22" t="s">
        <v>449</v>
      </c>
      <c r="D308" s="22"/>
      <c r="E308" s="22"/>
      <c r="F308" s="22"/>
      <c r="G308" s="22"/>
    </row>
    <row r="309" spans="1:7" ht="15" customHeight="1" x14ac:dyDescent="0.15"/>
    <row r="310" spans="1:7" ht="50.1" customHeight="1" x14ac:dyDescent="0.15">
      <c r="A310" s="13" t="s">
        <v>684</v>
      </c>
      <c r="B310" s="13"/>
      <c r="C310" s="13"/>
      <c r="D310" s="13"/>
      <c r="E310" s="13"/>
      <c r="F310" s="13"/>
      <c r="G310" s="13"/>
    </row>
    <row r="311" spans="1:7" ht="15" customHeight="1" x14ac:dyDescent="0.15"/>
    <row r="312" spans="1:7" ht="50.1" customHeight="1" x14ac:dyDescent="0.15">
      <c r="A312" s="4" t="s">
        <v>374</v>
      </c>
      <c r="B312" s="19" t="s">
        <v>38</v>
      </c>
      <c r="C312" s="19"/>
      <c r="D312" s="19"/>
      <c r="E312" s="4" t="s">
        <v>644</v>
      </c>
      <c r="F312" s="4" t="s">
        <v>645</v>
      </c>
      <c r="G312" s="4" t="s">
        <v>646</v>
      </c>
    </row>
    <row r="313" spans="1:7" ht="15" customHeight="1" x14ac:dyDescent="0.15">
      <c r="A313" s="4">
        <v>1</v>
      </c>
      <c r="B313" s="19">
        <v>2</v>
      </c>
      <c r="C313" s="19"/>
      <c r="D313" s="19"/>
      <c r="E313" s="4">
        <v>3</v>
      </c>
      <c r="F313" s="4">
        <v>4</v>
      </c>
      <c r="G313" s="4">
        <v>5</v>
      </c>
    </row>
    <row r="314" spans="1:7" ht="20.100000000000001" customHeight="1" x14ac:dyDescent="0.15">
      <c r="A314" s="4" t="s">
        <v>521</v>
      </c>
      <c r="B314" s="24" t="s">
        <v>673</v>
      </c>
      <c r="C314" s="24"/>
      <c r="D314" s="24"/>
      <c r="E314" s="7">
        <v>2000</v>
      </c>
      <c r="F314" s="7">
        <v>1</v>
      </c>
      <c r="G314" s="7">
        <v>200000</v>
      </c>
    </row>
    <row r="315" spans="1:7" ht="24.95" customHeight="1" x14ac:dyDescent="0.15">
      <c r="A315" s="23" t="s">
        <v>504</v>
      </c>
      <c r="B315" s="23"/>
      <c r="C315" s="23"/>
      <c r="D315" s="23"/>
      <c r="E315" s="23"/>
      <c r="F315" s="23"/>
      <c r="G315" s="9">
        <f>SUBTOTAL(9,G314:G314)</f>
        <v>200000</v>
      </c>
    </row>
    <row r="316" spans="1:7" ht="24.95" customHeight="1" x14ac:dyDescent="0.15"/>
    <row r="317" spans="1:7" ht="20.100000000000001" customHeight="1" x14ac:dyDescent="0.15">
      <c r="A317" s="21" t="s">
        <v>475</v>
      </c>
      <c r="B317" s="21"/>
      <c r="C317" s="22" t="s">
        <v>233</v>
      </c>
      <c r="D317" s="22"/>
      <c r="E317" s="22"/>
      <c r="F317" s="22"/>
      <c r="G317" s="22"/>
    </row>
    <row r="318" spans="1:7" ht="20.100000000000001" customHeight="1" x14ac:dyDescent="0.15">
      <c r="A318" s="21" t="s">
        <v>476</v>
      </c>
      <c r="B318" s="21"/>
      <c r="C318" s="22" t="s">
        <v>590</v>
      </c>
      <c r="D318" s="22"/>
      <c r="E318" s="22"/>
      <c r="F318" s="22"/>
      <c r="G318" s="22"/>
    </row>
    <row r="319" spans="1:7" ht="24.95" customHeight="1" x14ac:dyDescent="0.15">
      <c r="A319" s="21" t="s">
        <v>478</v>
      </c>
      <c r="B319" s="21"/>
      <c r="C319" s="22" t="s">
        <v>452</v>
      </c>
      <c r="D319" s="22"/>
      <c r="E319" s="22"/>
      <c r="F319" s="22"/>
      <c r="G319" s="22"/>
    </row>
    <row r="320" spans="1:7" ht="15" customHeight="1" x14ac:dyDescent="0.15"/>
    <row r="321" spans="1:7" ht="50.1" customHeight="1" x14ac:dyDescent="0.15">
      <c r="A321" s="13" t="s">
        <v>684</v>
      </c>
      <c r="B321" s="13"/>
      <c r="C321" s="13"/>
      <c r="D321" s="13"/>
      <c r="E321" s="13"/>
      <c r="F321" s="13"/>
      <c r="G321" s="13"/>
    </row>
    <row r="322" spans="1:7" ht="15" customHeight="1" x14ac:dyDescent="0.15"/>
    <row r="323" spans="1:7" ht="50.1" customHeight="1" x14ac:dyDescent="0.15">
      <c r="A323" s="4" t="s">
        <v>374</v>
      </c>
      <c r="B323" s="19" t="s">
        <v>38</v>
      </c>
      <c r="C323" s="19"/>
      <c r="D323" s="19"/>
      <c r="E323" s="4" t="s">
        <v>644</v>
      </c>
      <c r="F323" s="4" t="s">
        <v>645</v>
      </c>
      <c r="G323" s="4" t="s">
        <v>646</v>
      </c>
    </row>
    <row r="324" spans="1:7" ht="15" customHeight="1" x14ac:dyDescent="0.15">
      <c r="A324" s="4">
        <v>1</v>
      </c>
      <c r="B324" s="19">
        <v>2</v>
      </c>
      <c r="C324" s="19"/>
      <c r="D324" s="19"/>
      <c r="E324" s="4">
        <v>3</v>
      </c>
      <c r="F324" s="4">
        <v>4</v>
      </c>
      <c r="G324" s="4">
        <v>5</v>
      </c>
    </row>
    <row r="325" spans="1:7" ht="20.100000000000001" customHeight="1" x14ac:dyDescent="0.15">
      <c r="A325" s="4" t="s">
        <v>521</v>
      </c>
      <c r="B325" s="24" t="s">
        <v>673</v>
      </c>
      <c r="C325" s="24"/>
      <c r="D325" s="24"/>
      <c r="E325" s="7">
        <v>2000</v>
      </c>
      <c r="F325" s="7">
        <v>1</v>
      </c>
      <c r="G325" s="7">
        <v>200000</v>
      </c>
    </row>
    <row r="326" spans="1:7" ht="24.95" customHeight="1" x14ac:dyDescent="0.15">
      <c r="A326" s="23" t="s">
        <v>504</v>
      </c>
      <c r="B326" s="23"/>
      <c r="C326" s="23"/>
      <c r="D326" s="23"/>
      <c r="E326" s="23"/>
      <c r="F326" s="23"/>
      <c r="G326" s="9">
        <f>SUBTOTAL(9,G325:G325)</f>
        <v>200000</v>
      </c>
    </row>
    <row r="327" spans="1:7" ht="24.95" customHeight="1" x14ac:dyDescent="0.15"/>
    <row r="328" spans="1:7" ht="20.100000000000001" customHeight="1" x14ac:dyDescent="0.15">
      <c r="A328" s="21" t="s">
        <v>475</v>
      </c>
      <c r="B328" s="21"/>
      <c r="C328" s="22" t="s">
        <v>248</v>
      </c>
      <c r="D328" s="22"/>
      <c r="E328" s="22"/>
      <c r="F328" s="22"/>
      <c r="G328" s="22"/>
    </row>
    <row r="329" spans="1:7" ht="20.100000000000001" customHeight="1" x14ac:dyDescent="0.15">
      <c r="A329" s="21" t="s">
        <v>476</v>
      </c>
      <c r="B329" s="21"/>
      <c r="C329" s="22" t="s">
        <v>590</v>
      </c>
      <c r="D329" s="22"/>
      <c r="E329" s="22"/>
      <c r="F329" s="22"/>
      <c r="G329" s="22"/>
    </row>
    <row r="330" spans="1:7" ht="24.95" customHeight="1" x14ac:dyDescent="0.15">
      <c r="A330" s="21" t="s">
        <v>478</v>
      </c>
      <c r="B330" s="21"/>
      <c r="C330" s="22" t="s">
        <v>446</v>
      </c>
      <c r="D330" s="22"/>
      <c r="E330" s="22"/>
      <c r="F330" s="22"/>
      <c r="G330" s="22"/>
    </row>
    <row r="331" spans="1:7" ht="15" customHeight="1" x14ac:dyDescent="0.15"/>
    <row r="332" spans="1:7" ht="24.95" customHeight="1" x14ac:dyDescent="0.15">
      <c r="A332" s="13" t="s">
        <v>685</v>
      </c>
      <c r="B332" s="13"/>
      <c r="C332" s="13"/>
      <c r="D332" s="13"/>
      <c r="E332" s="13"/>
      <c r="F332" s="13"/>
      <c r="G332" s="13"/>
    </row>
    <row r="333" spans="1:7" ht="15" customHeight="1" x14ac:dyDescent="0.15"/>
    <row r="334" spans="1:7" ht="60" customHeight="1" x14ac:dyDescent="0.15">
      <c r="A334" s="4" t="s">
        <v>374</v>
      </c>
      <c r="B334" s="19" t="s">
        <v>648</v>
      </c>
      <c r="C334" s="19"/>
      <c r="D334" s="19"/>
      <c r="E334" s="4" t="s">
        <v>686</v>
      </c>
      <c r="F334" s="4" t="s">
        <v>687</v>
      </c>
      <c r="G334" s="4" t="s">
        <v>688</v>
      </c>
    </row>
    <row r="335" spans="1:7" ht="15" customHeight="1" x14ac:dyDescent="0.15">
      <c r="A335" s="4">
        <v>1</v>
      </c>
      <c r="B335" s="19">
        <v>2</v>
      </c>
      <c r="C335" s="19"/>
      <c r="D335" s="19"/>
      <c r="E335" s="4">
        <v>3</v>
      </c>
      <c r="F335" s="4">
        <v>4</v>
      </c>
      <c r="G335" s="4">
        <v>5</v>
      </c>
    </row>
    <row r="336" spans="1:7" ht="20.100000000000001" customHeight="1" x14ac:dyDescent="0.15">
      <c r="A336" s="4" t="s">
        <v>379</v>
      </c>
      <c r="B336" s="24" t="s">
        <v>689</v>
      </c>
      <c r="C336" s="24"/>
      <c r="D336" s="24"/>
      <c r="E336" s="7">
        <v>1</v>
      </c>
      <c r="F336" s="7">
        <v>120000</v>
      </c>
      <c r="G336" s="7">
        <v>120000</v>
      </c>
    </row>
    <row r="337" spans="1:7" ht="24.95" customHeight="1" x14ac:dyDescent="0.15">
      <c r="A337" s="23" t="s">
        <v>504</v>
      </c>
      <c r="B337" s="23"/>
      <c r="C337" s="23"/>
      <c r="D337" s="23"/>
      <c r="E337" s="23"/>
      <c r="F337" s="23"/>
      <c r="G337" s="9">
        <f>SUBTOTAL(9,G336:G336)</f>
        <v>120000</v>
      </c>
    </row>
    <row r="338" spans="1:7" ht="24.95" customHeight="1" x14ac:dyDescent="0.15"/>
    <row r="339" spans="1:7" ht="20.100000000000001" customHeight="1" x14ac:dyDescent="0.15">
      <c r="A339" s="21" t="s">
        <v>475</v>
      </c>
      <c r="B339" s="21"/>
      <c r="C339" s="22" t="s">
        <v>256</v>
      </c>
      <c r="D339" s="22"/>
      <c r="E339" s="22"/>
      <c r="F339" s="22"/>
      <c r="G339" s="22"/>
    </row>
    <row r="340" spans="1:7" ht="20.100000000000001" customHeight="1" x14ac:dyDescent="0.15">
      <c r="A340" s="21" t="s">
        <v>476</v>
      </c>
      <c r="B340" s="21"/>
      <c r="C340" s="22" t="s">
        <v>505</v>
      </c>
      <c r="D340" s="22"/>
      <c r="E340" s="22"/>
      <c r="F340" s="22"/>
      <c r="G340" s="22"/>
    </row>
    <row r="341" spans="1:7" ht="24.95" customHeight="1" x14ac:dyDescent="0.15">
      <c r="A341" s="21" t="s">
        <v>478</v>
      </c>
      <c r="B341" s="21"/>
      <c r="C341" s="22" t="s">
        <v>446</v>
      </c>
      <c r="D341" s="22"/>
      <c r="E341" s="22"/>
      <c r="F341" s="22"/>
      <c r="G341" s="22"/>
    </row>
    <row r="342" spans="1:7" ht="15" customHeight="1" x14ac:dyDescent="0.15"/>
    <row r="343" spans="1:7" ht="24.95" customHeight="1" x14ac:dyDescent="0.15">
      <c r="A343" s="13" t="s">
        <v>685</v>
      </c>
      <c r="B343" s="13"/>
      <c r="C343" s="13"/>
      <c r="D343" s="13"/>
      <c r="E343" s="13"/>
      <c r="F343" s="13"/>
      <c r="G343" s="13"/>
    </row>
    <row r="344" spans="1:7" ht="15" customHeight="1" x14ac:dyDescent="0.15"/>
    <row r="345" spans="1:7" ht="60" customHeight="1" x14ac:dyDescent="0.15">
      <c r="A345" s="4" t="s">
        <v>374</v>
      </c>
      <c r="B345" s="19" t="s">
        <v>648</v>
      </c>
      <c r="C345" s="19"/>
      <c r="D345" s="19"/>
      <c r="E345" s="4" t="s">
        <v>686</v>
      </c>
      <c r="F345" s="4" t="s">
        <v>687</v>
      </c>
      <c r="G345" s="4" t="s">
        <v>688</v>
      </c>
    </row>
    <row r="346" spans="1:7" ht="15" customHeight="1" x14ac:dyDescent="0.15">
      <c r="A346" s="4">
        <v>1</v>
      </c>
      <c r="B346" s="19">
        <v>2</v>
      </c>
      <c r="C346" s="19"/>
      <c r="D346" s="19"/>
      <c r="E346" s="4">
        <v>3</v>
      </c>
      <c r="F346" s="4">
        <v>4</v>
      </c>
      <c r="G346" s="4">
        <v>5</v>
      </c>
    </row>
    <row r="347" spans="1:7" ht="20.100000000000001" customHeight="1" x14ac:dyDescent="0.15">
      <c r="A347" s="4" t="s">
        <v>386</v>
      </c>
      <c r="B347" s="24" t="s">
        <v>690</v>
      </c>
      <c r="C347" s="24"/>
      <c r="D347" s="24"/>
      <c r="E347" s="7">
        <v>1</v>
      </c>
      <c r="F347" s="7">
        <v>16600</v>
      </c>
      <c r="G347" s="7">
        <v>16600</v>
      </c>
    </row>
    <row r="348" spans="1:7" ht="24.95" customHeight="1" x14ac:dyDescent="0.15">
      <c r="A348" s="23" t="s">
        <v>504</v>
      </c>
      <c r="B348" s="23"/>
      <c r="C348" s="23"/>
      <c r="D348" s="23"/>
      <c r="E348" s="23"/>
      <c r="F348" s="23"/>
      <c r="G348" s="9">
        <f>SUBTOTAL(9,G347:G347)</f>
        <v>16600</v>
      </c>
    </row>
    <row r="349" spans="1:7" ht="24.95" customHeight="1" x14ac:dyDescent="0.15"/>
    <row r="350" spans="1:7" ht="20.100000000000001" customHeight="1" x14ac:dyDescent="0.15">
      <c r="A350" s="21" t="s">
        <v>475</v>
      </c>
      <c r="B350" s="21"/>
      <c r="C350" s="22" t="s">
        <v>256</v>
      </c>
      <c r="D350" s="22"/>
      <c r="E350" s="22"/>
      <c r="F350" s="22"/>
      <c r="G350" s="22"/>
    </row>
    <row r="351" spans="1:7" ht="20.100000000000001" customHeight="1" x14ac:dyDescent="0.15">
      <c r="A351" s="21" t="s">
        <v>476</v>
      </c>
      <c r="B351" s="21"/>
      <c r="C351" s="22" t="s">
        <v>590</v>
      </c>
      <c r="D351" s="22"/>
      <c r="E351" s="22"/>
      <c r="F351" s="22"/>
      <c r="G351" s="22"/>
    </row>
    <row r="352" spans="1:7" ht="24.95" customHeight="1" x14ac:dyDescent="0.15">
      <c r="A352" s="21" t="s">
        <v>478</v>
      </c>
      <c r="B352" s="21"/>
      <c r="C352" s="22" t="s">
        <v>446</v>
      </c>
      <c r="D352" s="22"/>
      <c r="E352" s="22"/>
      <c r="F352" s="22"/>
      <c r="G352" s="22"/>
    </row>
    <row r="353" spans="1:7" ht="15" customHeight="1" x14ac:dyDescent="0.15"/>
    <row r="354" spans="1:7" ht="24.95" customHeight="1" x14ac:dyDescent="0.15">
      <c r="A354" s="13" t="s">
        <v>685</v>
      </c>
      <c r="B354" s="13"/>
      <c r="C354" s="13"/>
      <c r="D354" s="13"/>
      <c r="E354" s="13"/>
      <c r="F354" s="13"/>
      <c r="G354" s="13"/>
    </row>
    <row r="355" spans="1:7" ht="15" customHeight="1" x14ac:dyDescent="0.15"/>
    <row r="356" spans="1:7" ht="60" customHeight="1" x14ac:dyDescent="0.15">
      <c r="A356" s="4" t="s">
        <v>374</v>
      </c>
      <c r="B356" s="19" t="s">
        <v>648</v>
      </c>
      <c r="C356" s="19"/>
      <c r="D356" s="19"/>
      <c r="E356" s="4" t="s">
        <v>686</v>
      </c>
      <c r="F356" s="4" t="s">
        <v>687</v>
      </c>
      <c r="G356" s="4" t="s">
        <v>688</v>
      </c>
    </row>
    <row r="357" spans="1:7" ht="15" customHeight="1" x14ac:dyDescent="0.15">
      <c r="A357" s="4">
        <v>1</v>
      </c>
      <c r="B357" s="19">
        <v>2</v>
      </c>
      <c r="C357" s="19"/>
      <c r="D357" s="19"/>
      <c r="E357" s="4">
        <v>3</v>
      </c>
      <c r="F357" s="4">
        <v>4</v>
      </c>
      <c r="G357" s="4">
        <v>5</v>
      </c>
    </row>
    <row r="358" spans="1:7" ht="20.100000000000001" customHeight="1" x14ac:dyDescent="0.15">
      <c r="A358" s="4" t="s">
        <v>380</v>
      </c>
      <c r="B358" s="24" t="s">
        <v>691</v>
      </c>
      <c r="C358" s="24"/>
      <c r="D358" s="24"/>
      <c r="E358" s="7">
        <v>1</v>
      </c>
      <c r="F358" s="7">
        <v>4695.16</v>
      </c>
      <c r="G358" s="7">
        <v>4695.16</v>
      </c>
    </row>
    <row r="359" spans="1:7" ht="24.95" customHeight="1" x14ac:dyDescent="0.15">
      <c r="A359" s="23" t="s">
        <v>504</v>
      </c>
      <c r="B359" s="23"/>
      <c r="C359" s="23"/>
      <c r="D359" s="23"/>
      <c r="E359" s="23"/>
      <c r="F359" s="23"/>
      <c r="G359" s="9">
        <f>SUBTOTAL(9,G358:G358)</f>
        <v>4695.16</v>
      </c>
    </row>
    <row r="360" spans="1:7" ht="24.95" customHeight="1" x14ac:dyDescent="0.15"/>
    <row r="361" spans="1:7" ht="20.100000000000001" customHeight="1" x14ac:dyDescent="0.15">
      <c r="A361" s="21" t="s">
        <v>475</v>
      </c>
      <c r="B361" s="21"/>
      <c r="C361" s="22" t="s">
        <v>264</v>
      </c>
      <c r="D361" s="22"/>
      <c r="E361" s="22"/>
      <c r="F361" s="22"/>
      <c r="G361" s="22"/>
    </row>
    <row r="362" spans="1:7" ht="20.100000000000001" customHeight="1" x14ac:dyDescent="0.15">
      <c r="A362" s="21" t="s">
        <v>476</v>
      </c>
      <c r="B362" s="21"/>
      <c r="C362" s="22" t="s">
        <v>590</v>
      </c>
      <c r="D362" s="22"/>
      <c r="E362" s="22"/>
      <c r="F362" s="22"/>
      <c r="G362" s="22"/>
    </row>
    <row r="363" spans="1:7" ht="24.95" customHeight="1" x14ac:dyDescent="0.15">
      <c r="A363" s="21" t="s">
        <v>478</v>
      </c>
      <c r="B363" s="21"/>
      <c r="C363" s="22" t="s">
        <v>446</v>
      </c>
      <c r="D363" s="22"/>
      <c r="E363" s="22"/>
      <c r="F363" s="22"/>
      <c r="G363" s="22"/>
    </row>
    <row r="364" spans="1:7" ht="15" customHeight="1" x14ac:dyDescent="0.15"/>
    <row r="365" spans="1:7" ht="24.95" customHeight="1" x14ac:dyDescent="0.15">
      <c r="A365" s="13" t="s">
        <v>692</v>
      </c>
      <c r="B365" s="13"/>
      <c r="C365" s="13"/>
      <c r="D365" s="13"/>
      <c r="E365" s="13"/>
      <c r="F365" s="13"/>
      <c r="G365" s="13"/>
    </row>
    <row r="366" spans="1:7" ht="15" customHeight="1" x14ac:dyDescent="0.15"/>
    <row r="367" spans="1:7" ht="60" customHeight="1" x14ac:dyDescent="0.15">
      <c r="A367" s="4" t="s">
        <v>374</v>
      </c>
      <c r="B367" s="19" t="s">
        <v>648</v>
      </c>
      <c r="C367" s="19"/>
      <c r="D367" s="19"/>
      <c r="E367" s="4" t="s">
        <v>686</v>
      </c>
      <c r="F367" s="4" t="s">
        <v>687</v>
      </c>
      <c r="G367" s="4" t="s">
        <v>688</v>
      </c>
    </row>
    <row r="368" spans="1:7" ht="15" customHeight="1" x14ac:dyDescent="0.15">
      <c r="A368" s="4">
        <v>1</v>
      </c>
      <c r="B368" s="19">
        <v>2</v>
      </c>
      <c r="C368" s="19"/>
      <c r="D368" s="19"/>
      <c r="E368" s="4">
        <v>3</v>
      </c>
      <c r="F368" s="4">
        <v>4</v>
      </c>
      <c r="G368" s="4">
        <v>5</v>
      </c>
    </row>
    <row r="369" spans="1:7" ht="20.100000000000001" customHeight="1" x14ac:dyDescent="0.15">
      <c r="A369" s="4" t="s">
        <v>381</v>
      </c>
      <c r="B369" s="24" t="s">
        <v>691</v>
      </c>
      <c r="C369" s="24"/>
      <c r="D369" s="24"/>
      <c r="E369" s="7">
        <v>5000</v>
      </c>
      <c r="F369" s="7">
        <v>100</v>
      </c>
      <c r="G369" s="7">
        <v>5000</v>
      </c>
    </row>
    <row r="370" spans="1:7" ht="20.100000000000001" customHeight="1" x14ac:dyDescent="0.15">
      <c r="A370" s="4" t="s">
        <v>382</v>
      </c>
      <c r="B370" s="24" t="s">
        <v>691</v>
      </c>
      <c r="C370" s="24"/>
      <c r="D370" s="24"/>
      <c r="E370" s="7">
        <v>1</v>
      </c>
      <c r="F370" s="7">
        <v>3004.92</v>
      </c>
      <c r="G370" s="7">
        <v>3004.92</v>
      </c>
    </row>
    <row r="371" spans="1:7" ht="24.95" customHeight="1" x14ac:dyDescent="0.15">
      <c r="A371" s="23" t="s">
        <v>504</v>
      </c>
      <c r="B371" s="23"/>
      <c r="C371" s="23"/>
      <c r="D371" s="23"/>
      <c r="E371" s="23"/>
      <c r="F371" s="23"/>
      <c r="G371" s="9">
        <f>SUBTOTAL(9,G369:G370)</f>
        <v>8004.92</v>
      </c>
    </row>
    <row r="372" spans="1:7" ht="24.95" customHeight="1" x14ac:dyDescent="0.15"/>
    <row r="373" spans="1:7" ht="20.100000000000001" customHeight="1" x14ac:dyDescent="0.15">
      <c r="A373" s="21" t="s">
        <v>475</v>
      </c>
      <c r="B373" s="21"/>
      <c r="C373" s="22" t="s">
        <v>248</v>
      </c>
      <c r="D373" s="22"/>
      <c r="E373" s="22"/>
      <c r="F373" s="22"/>
      <c r="G373" s="22"/>
    </row>
    <row r="374" spans="1:7" ht="20.100000000000001" customHeight="1" x14ac:dyDescent="0.15">
      <c r="A374" s="21" t="s">
        <v>476</v>
      </c>
      <c r="B374" s="21"/>
      <c r="C374" s="22" t="s">
        <v>505</v>
      </c>
      <c r="D374" s="22"/>
      <c r="E374" s="22"/>
      <c r="F374" s="22"/>
      <c r="G374" s="22"/>
    </row>
    <row r="375" spans="1:7" ht="24.95" customHeight="1" x14ac:dyDescent="0.15">
      <c r="A375" s="21" t="s">
        <v>478</v>
      </c>
      <c r="B375" s="21"/>
      <c r="C375" s="22" t="s">
        <v>446</v>
      </c>
      <c r="D375" s="22"/>
      <c r="E375" s="22"/>
      <c r="F375" s="22"/>
      <c r="G375" s="22"/>
    </row>
    <row r="376" spans="1:7" ht="15" customHeight="1" x14ac:dyDescent="0.15"/>
    <row r="377" spans="1:7" ht="24.95" customHeight="1" x14ac:dyDescent="0.15">
      <c r="A377" s="13" t="s">
        <v>685</v>
      </c>
      <c r="B377" s="13"/>
      <c r="C377" s="13"/>
      <c r="D377" s="13"/>
      <c r="E377" s="13"/>
      <c r="F377" s="13"/>
      <c r="G377" s="13"/>
    </row>
    <row r="378" spans="1:7" ht="15" customHeight="1" x14ac:dyDescent="0.15"/>
    <row r="379" spans="1:7" ht="60" customHeight="1" x14ac:dyDescent="0.15">
      <c r="A379" s="4" t="s">
        <v>374</v>
      </c>
      <c r="B379" s="19" t="s">
        <v>648</v>
      </c>
      <c r="C379" s="19"/>
      <c r="D379" s="19"/>
      <c r="E379" s="4" t="s">
        <v>686</v>
      </c>
      <c r="F379" s="4" t="s">
        <v>687</v>
      </c>
      <c r="G379" s="4" t="s">
        <v>688</v>
      </c>
    </row>
    <row r="380" spans="1:7" ht="15" customHeight="1" x14ac:dyDescent="0.15">
      <c r="A380" s="4">
        <v>1</v>
      </c>
      <c r="B380" s="19">
        <v>2</v>
      </c>
      <c r="C380" s="19"/>
      <c r="D380" s="19"/>
      <c r="E380" s="4">
        <v>3</v>
      </c>
      <c r="F380" s="4">
        <v>4</v>
      </c>
      <c r="G380" s="4">
        <v>5</v>
      </c>
    </row>
    <row r="381" spans="1:7" ht="20.100000000000001" customHeight="1" x14ac:dyDescent="0.15">
      <c r="A381" s="4" t="s">
        <v>384</v>
      </c>
      <c r="B381" s="24" t="s">
        <v>693</v>
      </c>
      <c r="C381" s="24"/>
      <c r="D381" s="24"/>
      <c r="E381" s="7">
        <v>1</v>
      </c>
      <c r="F381" s="7">
        <v>80600</v>
      </c>
      <c r="G381" s="7">
        <v>80600</v>
      </c>
    </row>
    <row r="382" spans="1:7" ht="20.100000000000001" customHeight="1" x14ac:dyDescent="0.15">
      <c r="A382" s="4" t="s">
        <v>385</v>
      </c>
      <c r="B382" s="24" t="s">
        <v>689</v>
      </c>
      <c r="C382" s="24"/>
      <c r="D382" s="24"/>
      <c r="E382" s="7">
        <v>1</v>
      </c>
      <c r="F382" s="7">
        <v>616800</v>
      </c>
      <c r="G382" s="7">
        <v>616800</v>
      </c>
    </row>
    <row r="383" spans="1:7" ht="24.95" customHeight="1" x14ac:dyDescent="0.15">
      <c r="A383" s="23" t="s">
        <v>504</v>
      </c>
      <c r="B383" s="23"/>
      <c r="C383" s="23"/>
      <c r="D383" s="23"/>
      <c r="E383" s="23"/>
      <c r="F383" s="23"/>
      <c r="G383" s="9">
        <f>SUBTOTAL(9,G381:G382)</f>
        <v>697400</v>
      </c>
    </row>
    <row r="384" spans="1:7" ht="24.95" customHeight="1" x14ac:dyDescent="0.15"/>
    <row r="385" spans="1:7" ht="20.100000000000001" customHeight="1" x14ac:dyDescent="0.15">
      <c r="A385" s="21" t="s">
        <v>475</v>
      </c>
      <c r="B385" s="21"/>
      <c r="C385" s="22" t="s">
        <v>248</v>
      </c>
      <c r="D385" s="22"/>
      <c r="E385" s="22"/>
      <c r="F385" s="22"/>
      <c r="G385" s="22"/>
    </row>
    <row r="386" spans="1:7" ht="20.100000000000001" customHeight="1" x14ac:dyDescent="0.15">
      <c r="A386" s="21" t="s">
        <v>476</v>
      </c>
      <c r="B386" s="21"/>
      <c r="C386" s="22" t="s">
        <v>590</v>
      </c>
      <c r="D386" s="22"/>
      <c r="E386" s="22"/>
      <c r="F386" s="22"/>
      <c r="G386" s="22"/>
    </row>
    <row r="387" spans="1:7" ht="24.95" customHeight="1" x14ac:dyDescent="0.15">
      <c r="A387" s="21" t="s">
        <v>478</v>
      </c>
      <c r="B387" s="21"/>
      <c r="C387" s="22" t="s">
        <v>449</v>
      </c>
      <c r="D387" s="22"/>
      <c r="E387" s="22"/>
      <c r="F387" s="22"/>
      <c r="G387" s="22"/>
    </row>
    <row r="388" spans="1:7" ht="15" customHeight="1" x14ac:dyDescent="0.15"/>
    <row r="389" spans="1:7" ht="24.95" customHeight="1" x14ac:dyDescent="0.15">
      <c r="A389" s="13" t="s">
        <v>685</v>
      </c>
      <c r="B389" s="13"/>
      <c r="C389" s="13"/>
      <c r="D389" s="13"/>
      <c r="E389" s="13"/>
      <c r="F389" s="13"/>
      <c r="G389" s="13"/>
    </row>
    <row r="390" spans="1:7" ht="15" customHeight="1" x14ac:dyDescent="0.15"/>
    <row r="391" spans="1:7" ht="60" customHeight="1" x14ac:dyDescent="0.15">
      <c r="A391" s="4" t="s">
        <v>374</v>
      </c>
      <c r="B391" s="19" t="s">
        <v>648</v>
      </c>
      <c r="C391" s="19"/>
      <c r="D391" s="19"/>
      <c r="E391" s="4" t="s">
        <v>686</v>
      </c>
      <c r="F391" s="4" t="s">
        <v>687</v>
      </c>
      <c r="G391" s="4" t="s">
        <v>688</v>
      </c>
    </row>
    <row r="392" spans="1:7" ht="15" customHeight="1" x14ac:dyDescent="0.15">
      <c r="A392" s="4">
        <v>1</v>
      </c>
      <c r="B392" s="19">
        <v>2</v>
      </c>
      <c r="C392" s="19"/>
      <c r="D392" s="19"/>
      <c r="E392" s="4">
        <v>3</v>
      </c>
      <c r="F392" s="4">
        <v>4</v>
      </c>
      <c r="G392" s="4">
        <v>5</v>
      </c>
    </row>
    <row r="393" spans="1:7" ht="20.100000000000001" customHeight="1" x14ac:dyDescent="0.15">
      <c r="A393" s="4" t="s">
        <v>379</v>
      </c>
      <c r="B393" s="24" t="s">
        <v>689</v>
      </c>
      <c r="C393" s="24"/>
      <c r="D393" s="24"/>
      <c r="E393" s="7">
        <v>1</v>
      </c>
      <c r="F393" s="7">
        <v>120000</v>
      </c>
      <c r="G393" s="7">
        <v>120000</v>
      </c>
    </row>
    <row r="394" spans="1:7" ht="24.95" customHeight="1" x14ac:dyDescent="0.15">
      <c r="A394" s="23" t="s">
        <v>504</v>
      </c>
      <c r="B394" s="23"/>
      <c r="C394" s="23"/>
      <c r="D394" s="23"/>
      <c r="E394" s="23"/>
      <c r="F394" s="23"/>
      <c r="G394" s="9">
        <f>SUBTOTAL(9,G393:G393)</f>
        <v>120000</v>
      </c>
    </row>
    <row r="395" spans="1:7" ht="24.95" customHeight="1" x14ac:dyDescent="0.15"/>
    <row r="396" spans="1:7" ht="20.100000000000001" customHeight="1" x14ac:dyDescent="0.15">
      <c r="A396" s="21" t="s">
        <v>475</v>
      </c>
      <c r="B396" s="21"/>
      <c r="C396" s="22" t="s">
        <v>256</v>
      </c>
      <c r="D396" s="22"/>
      <c r="E396" s="22"/>
      <c r="F396" s="22"/>
      <c r="G396" s="22"/>
    </row>
    <row r="397" spans="1:7" ht="20.100000000000001" customHeight="1" x14ac:dyDescent="0.15">
      <c r="A397" s="21" t="s">
        <v>476</v>
      </c>
      <c r="B397" s="21"/>
      <c r="C397" s="22" t="s">
        <v>505</v>
      </c>
      <c r="D397" s="22"/>
      <c r="E397" s="22"/>
      <c r="F397" s="22"/>
      <c r="G397" s="22"/>
    </row>
    <row r="398" spans="1:7" ht="24.95" customHeight="1" x14ac:dyDescent="0.15">
      <c r="A398" s="21" t="s">
        <v>478</v>
      </c>
      <c r="B398" s="21"/>
      <c r="C398" s="22" t="s">
        <v>449</v>
      </c>
      <c r="D398" s="22"/>
      <c r="E398" s="22"/>
      <c r="F398" s="22"/>
      <c r="G398" s="22"/>
    </row>
    <row r="399" spans="1:7" ht="15" customHeight="1" x14ac:dyDescent="0.15"/>
    <row r="400" spans="1:7" ht="24.95" customHeight="1" x14ac:dyDescent="0.15">
      <c r="A400" s="13" t="s">
        <v>685</v>
      </c>
      <c r="B400" s="13"/>
      <c r="C400" s="13"/>
      <c r="D400" s="13"/>
      <c r="E400" s="13"/>
      <c r="F400" s="13"/>
      <c r="G400" s="13"/>
    </row>
    <row r="401" spans="1:7" ht="15" customHeight="1" x14ac:dyDescent="0.15"/>
    <row r="402" spans="1:7" ht="60" customHeight="1" x14ac:dyDescent="0.15">
      <c r="A402" s="4" t="s">
        <v>374</v>
      </c>
      <c r="B402" s="19" t="s">
        <v>648</v>
      </c>
      <c r="C402" s="19"/>
      <c r="D402" s="19"/>
      <c r="E402" s="4" t="s">
        <v>686</v>
      </c>
      <c r="F402" s="4" t="s">
        <v>687</v>
      </c>
      <c r="G402" s="4" t="s">
        <v>688</v>
      </c>
    </row>
    <row r="403" spans="1:7" ht="15" customHeight="1" x14ac:dyDescent="0.15">
      <c r="A403" s="4">
        <v>1</v>
      </c>
      <c r="B403" s="19">
        <v>2</v>
      </c>
      <c r="C403" s="19"/>
      <c r="D403" s="19"/>
      <c r="E403" s="4">
        <v>3</v>
      </c>
      <c r="F403" s="4">
        <v>4</v>
      </c>
      <c r="G403" s="4">
        <v>5</v>
      </c>
    </row>
    <row r="404" spans="1:7" ht="20.100000000000001" customHeight="1" x14ac:dyDescent="0.15">
      <c r="A404" s="4" t="s">
        <v>386</v>
      </c>
      <c r="B404" s="24" t="s">
        <v>690</v>
      </c>
      <c r="C404" s="24"/>
      <c r="D404" s="24"/>
      <c r="E404" s="7">
        <v>1</v>
      </c>
      <c r="F404" s="7">
        <v>16600</v>
      </c>
      <c r="G404" s="7">
        <v>16600</v>
      </c>
    </row>
    <row r="405" spans="1:7" ht="24.95" customHeight="1" x14ac:dyDescent="0.15">
      <c r="A405" s="23" t="s">
        <v>504</v>
      </c>
      <c r="B405" s="23"/>
      <c r="C405" s="23"/>
      <c r="D405" s="23"/>
      <c r="E405" s="23"/>
      <c r="F405" s="23"/>
      <c r="G405" s="9">
        <f>SUBTOTAL(9,G404:G404)</f>
        <v>16600</v>
      </c>
    </row>
    <row r="406" spans="1:7" ht="24.95" customHeight="1" x14ac:dyDescent="0.15"/>
    <row r="407" spans="1:7" ht="20.100000000000001" customHeight="1" x14ac:dyDescent="0.15">
      <c r="A407" s="21" t="s">
        <v>475</v>
      </c>
      <c r="B407" s="21"/>
      <c r="C407" s="22" t="s">
        <v>256</v>
      </c>
      <c r="D407" s="22"/>
      <c r="E407" s="22"/>
      <c r="F407" s="22"/>
      <c r="G407" s="22"/>
    </row>
    <row r="408" spans="1:7" ht="20.100000000000001" customHeight="1" x14ac:dyDescent="0.15">
      <c r="A408" s="21" t="s">
        <v>476</v>
      </c>
      <c r="B408" s="21"/>
      <c r="C408" s="22" t="s">
        <v>590</v>
      </c>
      <c r="D408" s="22"/>
      <c r="E408" s="22"/>
      <c r="F408" s="22"/>
      <c r="G408" s="22"/>
    </row>
    <row r="409" spans="1:7" ht="24.95" customHeight="1" x14ac:dyDescent="0.15">
      <c r="A409" s="21" t="s">
        <v>478</v>
      </c>
      <c r="B409" s="21"/>
      <c r="C409" s="22" t="s">
        <v>449</v>
      </c>
      <c r="D409" s="22"/>
      <c r="E409" s="22"/>
      <c r="F409" s="22"/>
      <c r="G409" s="22"/>
    </row>
    <row r="410" spans="1:7" ht="15" customHeight="1" x14ac:dyDescent="0.15"/>
    <row r="411" spans="1:7" ht="24.95" customHeight="1" x14ac:dyDescent="0.15">
      <c r="A411" s="13" t="s">
        <v>685</v>
      </c>
      <c r="B411" s="13"/>
      <c r="C411" s="13"/>
      <c r="D411" s="13"/>
      <c r="E411" s="13"/>
      <c r="F411" s="13"/>
      <c r="G411" s="13"/>
    </row>
    <row r="412" spans="1:7" ht="15" customHeight="1" x14ac:dyDescent="0.15"/>
    <row r="413" spans="1:7" ht="60" customHeight="1" x14ac:dyDescent="0.15">
      <c r="A413" s="4" t="s">
        <v>374</v>
      </c>
      <c r="B413" s="19" t="s">
        <v>648</v>
      </c>
      <c r="C413" s="19"/>
      <c r="D413" s="19"/>
      <c r="E413" s="4" t="s">
        <v>686</v>
      </c>
      <c r="F413" s="4" t="s">
        <v>687</v>
      </c>
      <c r="G413" s="4" t="s">
        <v>688</v>
      </c>
    </row>
    <row r="414" spans="1:7" ht="15" customHeight="1" x14ac:dyDescent="0.15">
      <c r="A414" s="4">
        <v>1</v>
      </c>
      <c r="B414" s="19">
        <v>2</v>
      </c>
      <c r="C414" s="19"/>
      <c r="D414" s="19"/>
      <c r="E414" s="4">
        <v>3</v>
      </c>
      <c r="F414" s="4">
        <v>4</v>
      </c>
      <c r="G414" s="4">
        <v>5</v>
      </c>
    </row>
    <row r="415" spans="1:7" ht="20.100000000000001" customHeight="1" x14ac:dyDescent="0.15">
      <c r="A415" s="4" t="s">
        <v>380</v>
      </c>
      <c r="B415" s="24" t="s">
        <v>691</v>
      </c>
      <c r="C415" s="24"/>
      <c r="D415" s="24"/>
      <c r="E415" s="7">
        <v>1</v>
      </c>
      <c r="F415" s="7">
        <v>5000</v>
      </c>
      <c r="G415" s="7">
        <v>5000</v>
      </c>
    </row>
    <row r="416" spans="1:7" ht="24.95" customHeight="1" x14ac:dyDescent="0.15">
      <c r="A416" s="23" t="s">
        <v>504</v>
      </c>
      <c r="B416" s="23"/>
      <c r="C416" s="23"/>
      <c r="D416" s="23"/>
      <c r="E416" s="23"/>
      <c r="F416" s="23"/>
      <c r="G416" s="9">
        <f>SUBTOTAL(9,G415:G415)</f>
        <v>5000</v>
      </c>
    </row>
    <row r="417" spans="1:7" ht="24.95" customHeight="1" x14ac:dyDescent="0.15"/>
    <row r="418" spans="1:7" ht="20.100000000000001" customHeight="1" x14ac:dyDescent="0.15">
      <c r="A418" s="21" t="s">
        <v>475</v>
      </c>
      <c r="B418" s="21"/>
      <c r="C418" s="22" t="s">
        <v>264</v>
      </c>
      <c r="D418" s="22"/>
      <c r="E418" s="22"/>
      <c r="F418" s="22"/>
      <c r="G418" s="22"/>
    </row>
    <row r="419" spans="1:7" ht="20.100000000000001" customHeight="1" x14ac:dyDescent="0.15">
      <c r="A419" s="21" t="s">
        <v>476</v>
      </c>
      <c r="B419" s="21"/>
      <c r="C419" s="22" t="s">
        <v>590</v>
      </c>
      <c r="D419" s="22"/>
      <c r="E419" s="22"/>
      <c r="F419" s="22"/>
      <c r="G419" s="22"/>
    </row>
    <row r="420" spans="1:7" ht="24.95" customHeight="1" x14ac:dyDescent="0.15">
      <c r="A420" s="21" t="s">
        <v>478</v>
      </c>
      <c r="B420" s="21"/>
      <c r="C420" s="22" t="s">
        <v>449</v>
      </c>
      <c r="D420" s="22"/>
      <c r="E420" s="22"/>
      <c r="F420" s="22"/>
      <c r="G420" s="22"/>
    </row>
    <row r="421" spans="1:7" ht="15" customHeight="1" x14ac:dyDescent="0.15"/>
    <row r="422" spans="1:7" ht="24.95" customHeight="1" x14ac:dyDescent="0.15">
      <c r="A422" s="13" t="s">
        <v>694</v>
      </c>
      <c r="B422" s="13"/>
      <c r="C422" s="13"/>
      <c r="D422" s="13"/>
      <c r="E422" s="13"/>
      <c r="F422" s="13"/>
      <c r="G422" s="13"/>
    </row>
    <row r="423" spans="1:7" ht="15" customHeight="1" x14ac:dyDescent="0.15"/>
    <row r="424" spans="1:7" ht="60" customHeight="1" x14ac:dyDescent="0.15">
      <c r="A424" s="4" t="s">
        <v>374</v>
      </c>
      <c r="B424" s="19" t="s">
        <v>648</v>
      </c>
      <c r="C424" s="19"/>
      <c r="D424" s="19"/>
      <c r="E424" s="4" t="s">
        <v>686</v>
      </c>
      <c r="F424" s="4" t="s">
        <v>687</v>
      </c>
      <c r="G424" s="4" t="s">
        <v>688</v>
      </c>
    </row>
    <row r="425" spans="1:7" ht="15" customHeight="1" x14ac:dyDescent="0.15">
      <c r="A425" s="4">
        <v>1</v>
      </c>
      <c r="B425" s="19">
        <v>2</v>
      </c>
      <c r="C425" s="19"/>
      <c r="D425" s="19"/>
      <c r="E425" s="4">
        <v>3</v>
      </c>
      <c r="F425" s="4">
        <v>4</v>
      </c>
      <c r="G425" s="4">
        <v>5</v>
      </c>
    </row>
    <row r="426" spans="1:7" ht="20.100000000000001" customHeight="1" x14ac:dyDescent="0.15">
      <c r="A426" s="4" t="s">
        <v>381</v>
      </c>
      <c r="B426" s="24" t="s">
        <v>691</v>
      </c>
      <c r="C426" s="24"/>
      <c r="D426" s="24"/>
      <c r="E426" s="7">
        <v>5000</v>
      </c>
      <c r="F426" s="7">
        <v>10</v>
      </c>
      <c r="G426" s="7">
        <v>500</v>
      </c>
    </row>
    <row r="427" spans="1:7" ht="20.100000000000001" customHeight="1" x14ac:dyDescent="0.15">
      <c r="A427" s="4" t="s">
        <v>382</v>
      </c>
      <c r="B427" s="24" t="s">
        <v>691</v>
      </c>
      <c r="C427" s="24"/>
      <c r="D427" s="24"/>
      <c r="E427" s="7">
        <v>10</v>
      </c>
      <c r="F427" s="7">
        <v>1000</v>
      </c>
      <c r="G427" s="7">
        <v>10000</v>
      </c>
    </row>
    <row r="428" spans="1:7" ht="20.100000000000001" customHeight="1" x14ac:dyDescent="0.15">
      <c r="A428" s="4" t="s">
        <v>382</v>
      </c>
      <c r="B428" s="24" t="s">
        <v>691</v>
      </c>
      <c r="C428" s="24"/>
      <c r="D428" s="24"/>
      <c r="E428" s="7">
        <v>100000</v>
      </c>
      <c r="F428" s="7">
        <v>10</v>
      </c>
      <c r="G428" s="7">
        <v>10000</v>
      </c>
    </row>
    <row r="429" spans="1:7" ht="20.100000000000001" customHeight="1" x14ac:dyDescent="0.15">
      <c r="A429" s="4" t="s">
        <v>387</v>
      </c>
      <c r="B429" s="24" t="s">
        <v>691</v>
      </c>
      <c r="C429" s="24"/>
      <c r="D429" s="24"/>
      <c r="E429" s="7">
        <v>1</v>
      </c>
      <c r="F429" s="7">
        <v>39500</v>
      </c>
      <c r="G429" s="7">
        <v>39500</v>
      </c>
    </row>
    <row r="430" spans="1:7" ht="24.95" customHeight="1" x14ac:dyDescent="0.15">
      <c r="A430" s="23" t="s">
        <v>504</v>
      </c>
      <c r="B430" s="23"/>
      <c r="C430" s="23"/>
      <c r="D430" s="23"/>
      <c r="E430" s="23"/>
      <c r="F430" s="23"/>
      <c r="G430" s="9">
        <f>SUBTOTAL(9,G426:G429)</f>
        <v>60000</v>
      </c>
    </row>
    <row r="431" spans="1:7" ht="24.95" customHeight="1" x14ac:dyDescent="0.15"/>
    <row r="432" spans="1:7" ht="20.100000000000001" customHeight="1" x14ac:dyDescent="0.15">
      <c r="A432" s="21" t="s">
        <v>475</v>
      </c>
      <c r="B432" s="21"/>
      <c r="C432" s="22" t="s">
        <v>248</v>
      </c>
      <c r="D432" s="22"/>
      <c r="E432" s="22"/>
      <c r="F432" s="22"/>
      <c r="G432" s="22"/>
    </row>
    <row r="433" spans="1:7" ht="20.100000000000001" customHeight="1" x14ac:dyDescent="0.15">
      <c r="A433" s="21" t="s">
        <v>476</v>
      </c>
      <c r="B433" s="21"/>
      <c r="C433" s="22" t="s">
        <v>505</v>
      </c>
      <c r="D433" s="22"/>
      <c r="E433" s="22"/>
      <c r="F433" s="22"/>
      <c r="G433" s="22"/>
    </row>
    <row r="434" spans="1:7" ht="24.95" customHeight="1" x14ac:dyDescent="0.15">
      <c r="A434" s="21" t="s">
        <v>478</v>
      </c>
      <c r="B434" s="21"/>
      <c r="C434" s="22" t="s">
        <v>449</v>
      </c>
      <c r="D434" s="22"/>
      <c r="E434" s="22"/>
      <c r="F434" s="22"/>
      <c r="G434" s="22"/>
    </row>
    <row r="435" spans="1:7" ht="15" customHeight="1" x14ac:dyDescent="0.15"/>
    <row r="436" spans="1:7" ht="24.95" customHeight="1" x14ac:dyDescent="0.15">
      <c r="A436" s="13" t="s">
        <v>685</v>
      </c>
      <c r="B436" s="13"/>
      <c r="C436" s="13"/>
      <c r="D436" s="13"/>
      <c r="E436" s="13"/>
      <c r="F436" s="13"/>
      <c r="G436" s="13"/>
    </row>
    <row r="437" spans="1:7" ht="15" customHeight="1" x14ac:dyDescent="0.15"/>
    <row r="438" spans="1:7" ht="60" customHeight="1" x14ac:dyDescent="0.15">
      <c r="A438" s="4" t="s">
        <v>374</v>
      </c>
      <c r="B438" s="19" t="s">
        <v>648</v>
      </c>
      <c r="C438" s="19"/>
      <c r="D438" s="19"/>
      <c r="E438" s="4" t="s">
        <v>686</v>
      </c>
      <c r="F438" s="4" t="s">
        <v>687</v>
      </c>
      <c r="G438" s="4" t="s">
        <v>688</v>
      </c>
    </row>
    <row r="439" spans="1:7" ht="15" customHeight="1" x14ac:dyDescent="0.15">
      <c r="A439" s="4">
        <v>1</v>
      </c>
      <c r="B439" s="19">
        <v>2</v>
      </c>
      <c r="C439" s="19"/>
      <c r="D439" s="19"/>
      <c r="E439" s="4">
        <v>3</v>
      </c>
      <c r="F439" s="4">
        <v>4</v>
      </c>
      <c r="G439" s="4">
        <v>5</v>
      </c>
    </row>
    <row r="440" spans="1:7" ht="20.100000000000001" customHeight="1" x14ac:dyDescent="0.15">
      <c r="A440" s="4" t="s">
        <v>384</v>
      </c>
      <c r="B440" s="24" t="s">
        <v>693</v>
      </c>
      <c r="C440" s="24"/>
      <c r="D440" s="24"/>
      <c r="E440" s="7">
        <v>1</v>
      </c>
      <c r="F440" s="7">
        <v>80600</v>
      </c>
      <c r="G440" s="7">
        <v>80600</v>
      </c>
    </row>
    <row r="441" spans="1:7" ht="20.100000000000001" customHeight="1" x14ac:dyDescent="0.15">
      <c r="A441" s="4" t="s">
        <v>385</v>
      </c>
      <c r="B441" s="24" t="s">
        <v>689</v>
      </c>
      <c r="C441" s="24"/>
      <c r="D441" s="24"/>
      <c r="E441" s="7">
        <v>1</v>
      </c>
      <c r="F441" s="7">
        <v>616800</v>
      </c>
      <c r="G441" s="7">
        <v>616800</v>
      </c>
    </row>
    <row r="442" spans="1:7" ht="24.95" customHeight="1" x14ac:dyDescent="0.15">
      <c r="A442" s="23" t="s">
        <v>504</v>
      </c>
      <c r="B442" s="23"/>
      <c r="C442" s="23"/>
      <c r="D442" s="23"/>
      <c r="E442" s="23"/>
      <c r="F442" s="23"/>
      <c r="G442" s="9">
        <f>SUBTOTAL(9,G440:G441)</f>
        <v>697400</v>
      </c>
    </row>
    <row r="443" spans="1:7" ht="24.95" customHeight="1" x14ac:dyDescent="0.15"/>
    <row r="444" spans="1:7" ht="20.100000000000001" customHeight="1" x14ac:dyDescent="0.15">
      <c r="A444" s="21" t="s">
        <v>475</v>
      </c>
      <c r="B444" s="21"/>
      <c r="C444" s="22" t="s">
        <v>248</v>
      </c>
      <c r="D444" s="22"/>
      <c r="E444" s="22"/>
      <c r="F444" s="22"/>
      <c r="G444" s="22"/>
    </row>
    <row r="445" spans="1:7" ht="20.100000000000001" customHeight="1" x14ac:dyDescent="0.15">
      <c r="A445" s="21" t="s">
        <v>476</v>
      </c>
      <c r="B445" s="21"/>
      <c r="C445" s="22" t="s">
        <v>590</v>
      </c>
      <c r="D445" s="22"/>
      <c r="E445" s="22"/>
      <c r="F445" s="22"/>
      <c r="G445" s="22"/>
    </row>
    <row r="446" spans="1:7" ht="24.95" customHeight="1" x14ac:dyDescent="0.15">
      <c r="A446" s="21" t="s">
        <v>478</v>
      </c>
      <c r="B446" s="21"/>
      <c r="C446" s="22" t="s">
        <v>452</v>
      </c>
      <c r="D446" s="22"/>
      <c r="E446" s="22"/>
      <c r="F446" s="22"/>
      <c r="G446" s="22"/>
    </row>
    <row r="447" spans="1:7" ht="15" customHeight="1" x14ac:dyDescent="0.15"/>
    <row r="448" spans="1:7" ht="24.95" customHeight="1" x14ac:dyDescent="0.15">
      <c r="A448" s="13" t="s">
        <v>685</v>
      </c>
      <c r="B448" s="13"/>
      <c r="C448" s="13"/>
      <c r="D448" s="13"/>
      <c r="E448" s="13"/>
      <c r="F448" s="13"/>
      <c r="G448" s="13"/>
    </row>
    <row r="449" spans="1:7" ht="15" customHeight="1" x14ac:dyDescent="0.15"/>
    <row r="450" spans="1:7" ht="60" customHeight="1" x14ac:dyDescent="0.15">
      <c r="A450" s="4" t="s">
        <v>374</v>
      </c>
      <c r="B450" s="19" t="s">
        <v>648</v>
      </c>
      <c r="C450" s="19"/>
      <c r="D450" s="19"/>
      <c r="E450" s="4" t="s">
        <v>686</v>
      </c>
      <c r="F450" s="4" t="s">
        <v>687</v>
      </c>
      <c r="G450" s="4" t="s">
        <v>688</v>
      </c>
    </row>
    <row r="451" spans="1:7" ht="15" customHeight="1" x14ac:dyDescent="0.15">
      <c r="A451" s="4">
        <v>1</v>
      </c>
      <c r="B451" s="19">
        <v>2</v>
      </c>
      <c r="C451" s="19"/>
      <c r="D451" s="19"/>
      <c r="E451" s="4">
        <v>3</v>
      </c>
      <c r="F451" s="4">
        <v>4</v>
      </c>
      <c r="G451" s="4">
        <v>5</v>
      </c>
    </row>
    <row r="452" spans="1:7" ht="20.100000000000001" customHeight="1" x14ac:dyDescent="0.15">
      <c r="A452" s="4" t="s">
        <v>379</v>
      </c>
      <c r="B452" s="24" t="s">
        <v>689</v>
      </c>
      <c r="C452" s="24"/>
      <c r="D452" s="24"/>
      <c r="E452" s="7">
        <v>1</v>
      </c>
      <c r="F452" s="7">
        <v>120000</v>
      </c>
      <c r="G452" s="7">
        <v>120000</v>
      </c>
    </row>
    <row r="453" spans="1:7" ht="24.95" customHeight="1" x14ac:dyDescent="0.15">
      <c r="A453" s="23" t="s">
        <v>504</v>
      </c>
      <c r="B453" s="23"/>
      <c r="C453" s="23"/>
      <c r="D453" s="23"/>
      <c r="E453" s="23"/>
      <c r="F453" s="23"/>
      <c r="G453" s="9">
        <f>SUBTOTAL(9,G452:G452)</f>
        <v>120000</v>
      </c>
    </row>
    <row r="454" spans="1:7" ht="24.95" customHeight="1" x14ac:dyDescent="0.15"/>
    <row r="455" spans="1:7" ht="20.100000000000001" customHeight="1" x14ac:dyDescent="0.15">
      <c r="A455" s="21" t="s">
        <v>475</v>
      </c>
      <c r="B455" s="21"/>
      <c r="C455" s="22" t="s">
        <v>256</v>
      </c>
      <c r="D455" s="22"/>
      <c r="E455" s="22"/>
      <c r="F455" s="22"/>
      <c r="G455" s="22"/>
    </row>
    <row r="456" spans="1:7" ht="20.100000000000001" customHeight="1" x14ac:dyDescent="0.15">
      <c r="A456" s="21" t="s">
        <v>476</v>
      </c>
      <c r="B456" s="21"/>
      <c r="C456" s="22" t="s">
        <v>505</v>
      </c>
      <c r="D456" s="22"/>
      <c r="E456" s="22"/>
      <c r="F456" s="22"/>
      <c r="G456" s="22"/>
    </row>
    <row r="457" spans="1:7" ht="24.95" customHeight="1" x14ac:dyDescent="0.15">
      <c r="A457" s="21" t="s">
        <v>478</v>
      </c>
      <c r="B457" s="21"/>
      <c r="C457" s="22" t="s">
        <v>452</v>
      </c>
      <c r="D457" s="22"/>
      <c r="E457" s="22"/>
      <c r="F457" s="22"/>
      <c r="G457" s="22"/>
    </row>
    <row r="458" spans="1:7" ht="15" customHeight="1" x14ac:dyDescent="0.15"/>
    <row r="459" spans="1:7" ht="24.95" customHeight="1" x14ac:dyDescent="0.15">
      <c r="A459" s="13" t="s">
        <v>685</v>
      </c>
      <c r="B459" s="13"/>
      <c r="C459" s="13"/>
      <c r="D459" s="13"/>
      <c r="E459" s="13"/>
      <c r="F459" s="13"/>
      <c r="G459" s="13"/>
    </row>
    <row r="460" spans="1:7" ht="15" customHeight="1" x14ac:dyDescent="0.15"/>
    <row r="461" spans="1:7" ht="60" customHeight="1" x14ac:dyDescent="0.15">
      <c r="A461" s="4" t="s">
        <v>374</v>
      </c>
      <c r="B461" s="19" t="s">
        <v>648</v>
      </c>
      <c r="C461" s="19"/>
      <c r="D461" s="19"/>
      <c r="E461" s="4" t="s">
        <v>686</v>
      </c>
      <c r="F461" s="4" t="s">
        <v>687</v>
      </c>
      <c r="G461" s="4" t="s">
        <v>688</v>
      </c>
    </row>
    <row r="462" spans="1:7" ht="15" customHeight="1" x14ac:dyDescent="0.15">
      <c r="A462" s="4">
        <v>1</v>
      </c>
      <c r="B462" s="19">
        <v>2</v>
      </c>
      <c r="C462" s="19"/>
      <c r="D462" s="19"/>
      <c r="E462" s="4">
        <v>3</v>
      </c>
      <c r="F462" s="4">
        <v>4</v>
      </c>
      <c r="G462" s="4">
        <v>5</v>
      </c>
    </row>
    <row r="463" spans="1:7" ht="20.100000000000001" customHeight="1" x14ac:dyDescent="0.15">
      <c r="A463" s="4" t="s">
        <v>386</v>
      </c>
      <c r="B463" s="24" t="s">
        <v>690</v>
      </c>
      <c r="C463" s="24"/>
      <c r="D463" s="24"/>
      <c r="E463" s="7">
        <v>1</v>
      </c>
      <c r="F463" s="7">
        <v>16600</v>
      </c>
      <c r="G463" s="7">
        <v>16600</v>
      </c>
    </row>
    <row r="464" spans="1:7" ht="24.95" customHeight="1" x14ac:dyDescent="0.15">
      <c r="A464" s="23" t="s">
        <v>504</v>
      </c>
      <c r="B464" s="23"/>
      <c r="C464" s="23"/>
      <c r="D464" s="23"/>
      <c r="E464" s="23"/>
      <c r="F464" s="23"/>
      <c r="G464" s="9">
        <f>SUBTOTAL(9,G463:G463)</f>
        <v>16600</v>
      </c>
    </row>
    <row r="465" spans="1:7" ht="24.95" customHeight="1" x14ac:dyDescent="0.15"/>
    <row r="466" spans="1:7" ht="20.100000000000001" customHeight="1" x14ac:dyDescent="0.15">
      <c r="A466" s="21" t="s">
        <v>475</v>
      </c>
      <c r="B466" s="21"/>
      <c r="C466" s="22" t="s">
        <v>256</v>
      </c>
      <c r="D466" s="22"/>
      <c r="E466" s="22"/>
      <c r="F466" s="22"/>
      <c r="G466" s="22"/>
    </row>
    <row r="467" spans="1:7" ht="20.100000000000001" customHeight="1" x14ac:dyDescent="0.15">
      <c r="A467" s="21" t="s">
        <v>476</v>
      </c>
      <c r="B467" s="21"/>
      <c r="C467" s="22" t="s">
        <v>590</v>
      </c>
      <c r="D467" s="22"/>
      <c r="E467" s="22"/>
      <c r="F467" s="22"/>
      <c r="G467" s="22"/>
    </row>
    <row r="468" spans="1:7" ht="24.95" customHeight="1" x14ac:dyDescent="0.15">
      <c r="A468" s="21" t="s">
        <v>478</v>
      </c>
      <c r="B468" s="21"/>
      <c r="C468" s="22" t="s">
        <v>452</v>
      </c>
      <c r="D468" s="22"/>
      <c r="E468" s="22"/>
      <c r="F468" s="22"/>
      <c r="G468" s="22"/>
    </row>
    <row r="469" spans="1:7" ht="15" customHeight="1" x14ac:dyDescent="0.15"/>
    <row r="470" spans="1:7" ht="24.95" customHeight="1" x14ac:dyDescent="0.15">
      <c r="A470" s="13" t="s">
        <v>685</v>
      </c>
      <c r="B470" s="13"/>
      <c r="C470" s="13"/>
      <c r="D470" s="13"/>
      <c r="E470" s="13"/>
      <c r="F470" s="13"/>
      <c r="G470" s="13"/>
    </row>
    <row r="471" spans="1:7" ht="15" customHeight="1" x14ac:dyDescent="0.15"/>
    <row r="472" spans="1:7" ht="60" customHeight="1" x14ac:dyDescent="0.15">
      <c r="A472" s="4" t="s">
        <v>374</v>
      </c>
      <c r="B472" s="19" t="s">
        <v>648</v>
      </c>
      <c r="C472" s="19"/>
      <c r="D472" s="19"/>
      <c r="E472" s="4" t="s">
        <v>686</v>
      </c>
      <c r="F472" s="4" t="s">
        <v>687</v>
      </c>
      <c r="G472" s="4" t="s">
        <v>688</v>
      </c>
    </row>
    <row r="473" spans="1:7" ht="15" customHeight="1" x14ac:dyDescent="0.15">
      <c r="A473" s="4">
        <v>1</v>
      </c>
      <c r="B473" s="19">
        <v>2</v>
      </c>
      <c r="C473" s="19"/>
      <c r="D473" s="19"/>
      <c r="E473" s="4">
        <v>3</v>
      </c>
      <c r="F473" s="4">
        <v>4</v>
      </c>
      <c r="G473" s="4">
        <v>5</v>
      </c>
    </row>
    <row r="474" spans="1:7" ht="20.100000000000001" customHeight="1" x14ac:dyDescent="0.15">
      <c r="A474" s="4" t="s">
        <v>380</v>
      </c>
      <c r="B474" s="24" t="s">
        <v>691</v>
      </c>
      <c r="C474" s="24"/>
      <c r="D474" s="24"/>
      <c r="E474" s="7">
        <v>1</v>
      </c>
      <c r="F474" s="7">
        <v>5000</v>
      </c>
      <c r="G474" s="7">
        <v>5000</v>
      </c>
    </row>
    <row r="475" spans="1:7" ht="24.95" customHeight="1" x14ac:dyDescent="0.15">
      <c r="A475" s="23" t="s">
        <v>504</v>
      </c>
      <c r="B475" s="23"/>
      <c r="C475" s="23"/>
      <c r="D475" s="23"/>
      <c r="E475" s="23"/>
      <c r="F475" s="23"/>
      <c r="G475" s="9">
        <f>SUBTOTAL(9,G474:G474)</f>
        <v>5000</v>
      </c>
    </row>
    <row r="476" spans="1:7" ht="24.95" customHeight="1" x14ac:dyDescent="0.15"/>
    <row r="477" spans="1:7" ht="20.100000000000001" customHeight="1" x14ac:dyDescent="0.15">
      <c r="A477" s="21" t="s">
        <v>475</v>
      </c>
      <c r="B477" s="21"/>
      <c r="C477" s="22" t="s">
        <v>264</v>
      </c>
      <c r="D477" s="22"/>
      <c r="E477" s="22"/>
      <c r="F477" s="22"/>
      <c r="G477" s="22"/>
    </row>
    <row r="478" spans="1:7" ht="20.100000000000001" customHeight="1" x14ac:dyDescent="0.15">
      <c r="A478" s="21" t="s">
        <v>476</v>
      </c>
      <c r="B478" s="21"/>
      <c r="C478" s="22" t="s">
        <v>590</v>
      </c>
      <c r="D478" s="22"/>
      <c r="E478" s="22"/>
      <c r="F478" s="22"/>
      <c r="G478" s="22"/>
    </row>
    <row r="479" spans="1:7" ht="24.95" customHeight="1" x14ac:dyDescent="0.15">
      <c r="A479" s="21" t="s">
        <v>478</v>
      </c>
      <c r="B479" s="21"/>
      <c r="C479" s="22" t="s">
        <v>452</v>
      </c>
      <c r="D479" s="22"/>
      <c r="E479" s="22"/>
      <c r="F479" s="22"/>
      <c r="G479" s="22"/>
    </row>
    <row r="480" spans="1:7" ht="15" customHeight="1" x14ac:dyDescent="0.15"/>
    <row r="481" spans="1:7" ht="24.95" customHeight="1" x14ac:dyDescent="0.15">
      <c r="A481" s="13" t="s">
        <v>694</v>
      </c>
      <c r="B481" s="13"/>
      <c r="C481" s="13"/>
      <c r="D481" s="13"/>
      <c r="E481" s="13"/>
      <c r="F481" s="13"/>
      <c r="G481" s="13"/>
    </row>
    <row r="482" spans="1:7" ht="15" customHeight="1" x14ac:dyDescent="0.15"/>
    <row r="483" spans="1:7" ht="60" customHeight="1" x14ac:dyDescent="0.15">
      <c r="A483" s="4" t="s">
        <v>374</v>
      </c>
      <c r="B483" s="19" t="s">
        <v>648</v>
      </c>
      <c r="C483" s="19"/>
      <c r="D483" s="19"/>
      <c r="E483" s="4" t="s">
        <v>686</v>
      </c>
      <c r="F483" s="4" t="s">
        <v>687</v>
      </c>
      <c r="G483" s="4" t="s">
        <v>688</v>
      </c>
    </row>
    <row r="484" spans="1:7" ht="15" customHeight="1" x14ac:dyDescent="0.15">
      <c r="A484" s="4">
        <v>1</v>
      </c>
      <c r="B484" s="19">
        <v>2</v>
      </c>
      <c r="C484" s="19"/>
      <c r="D484" s="19"/>
      <c r="E484" s="4">
        <v>3</v>
      </c>
      <c r="F484" s="4">
        <v>4</v>
      </c>
      <c r="G484" s="4">
        <v>5</v>
      </c>
    </row>
    <row r="485" spans="1:7" ht="20.100000000000001" customHeight="1" x14ac:dyDescent="0.15">
      <c r="A485" s="4" t="s">
        <v>381</v>
      </c>
      <c r="B485" s="24" t="s">
        <v>691</v>
      </c>
      <c r="C485" s="24"/>
      <c r="D485" s="24"/>
      <c r="E485" s="7">
        <v>5000</v>
      </c>
      <c r="F485" s="7">
        <v>10</v>
      </c>
      <c r="G485" s="7">
        <v>500</v>
      </c>
    </row>
    <row r="486" spans="1:7" ht="20.100000000000001" customHeight="1" x14ac:dyDescent="0.15">
      <c r="A486" s="4" t="s">
        <v>382</v>
      </c>
      <c r="B486" s="24" t="s">
        <v>691</v>
      </c>
      <c r="C486" s="24"/>
      <c r="D486" s="24"/>
      <c r="E486" s="7">
        <v>10</v>
      </c>
      <c r="F486" s="7">
        <v>1000</v>
      </c>
      <c r="G486" s="7">
        <v>10000</v>
      </c>
    </row>
    <row r="487" spans="1:7" ht="20.100000000000001" customHeight="1" x14ac:dyDescent="0.15">
      <c r="A487" s="4" t="s">
        <v>382</v>
      </c>
      <c r="B487" s="24" t="s">
        <v>691</v>
      </c>
      <c r="C487" s="24"/>
      <c r="D487" s="24"/>
      <c r="E487" s="7">
        <v>100000</v>
      </c>
      <c r="F487" s="7">
        <v>10</v>
      </c>
      <c r="G487" s="7">
        <v>10000</v>
      </c>
    </row>
    <row r="488" spans="1:7" ht="20.100000000000001" customHeight="1" x14ac:dyDescent="0.15">
      <c r="A488" s="4" t="s">
        <v>387</v>
      </c>
      <c r="B488" s="24" t="s">
        <v>691</v>
      </c>
      <c r="C488" s="24"/>
      <c r="D488" s="24"/>
      <c r="E488" s="7">
        <v>1</v>
      </c>
      <c r="F488" s="7">
        <v>39500</v>
      </c>
      <c r="G488" s="7">
        <v>39500</v>
      </c>
    </row>
    <row r="489" spans="1:7" ht="24.95" customHeight="1" x14ac:dyDescent="0.15">
      <c r="A489" s="23" t="s">
        <v>504</v>
      </c>
      <c r="B489" s="23"/>
      <c r="C489" s="23"/>
      <c r="D489" s="23"/>
      <c r="E489" s="23"/>
      <c r="F489" s="23"/>
      <c r="G489" s="9">
        <f>SUBTOTAL(9,G485:G488)</f>
        <v>60000</v>
      </c>
    </row>
    <row r="490" spans="1:7" ht="24.95" customHeight="1" x14ac:dyDescent="0.15"/>
    <row r="491" spans="1:7" ht="20.100000000000001" customHeight="1" x14ac:dyDescent="0.15">
      <c r="A491" s="21" t="s">
        <v>475</v>
      </c>
      <c r="B491" s="21"/>
      <c r="C491" s="22" t="s">
        <v>248</v>
      </c>
      <c r="D491" s="22"/>
      <c r="E491" s="22"/>
      <c r="F491" s="22"/>
      <c r="G491" s="22"/>
    </row>
    <row r="492" spans="1:7" ht="20.100000000000001" customHeight="1" x14ac:dyDescent="0.15">
      <c r="A492" s="21" t="s">
        <v>476</v>
      </c>
      <c r="B492" s="21"/>
      <c r="C492" s="22" t="s">
        <v>505</v>
      </c>
      <c r="D492" s="22"/>
      <c r="E492" s="22"/>
      <c r="F492" s="22"/>
      <c r="G492" s="22"/>
    </row>
    <row r="493" spans="1:7" ht="24.95" customHeight="1" x14ac:dyDescent="0.15">
      <c r="A493" s="21" t="s">
        <v>478</v>
      </c>
      <c r="B493" s="21"/>
      <c r="C493" s="22" t="s">
        <v>452</v>
      </c>
      <c r="D493" s="22"/>
      <c r="E493" s="22"/>
      <c r="F493" s="22"/>
      <c r="G493" s="22"/>
    </row>
    <row r="494" spans="1:7" ht="15" customHeight="1" x14ac:dyDescent="0.15"/>
    <row r="495" spans="1:7" ht="24.95" customHeight="1" x14ac:dyDescent="0.15">
      <c r="A495" s="13" t="s">
        <v>685</v>
      </c>
      <c r="B495" s="13"/>
      <c r="C495" s="13"/>
      <c r="D495" s="13"/>
      <c r="E495" s="13"/>
      <c r="F495" s="13"/>
      <c r="G495" s="13"/>
    </row>
    <row r="496" spans="1:7" ht="15" customHeight="1" x14ac:dyDescent="0.15"/>
    <row r="497" spans="1:7" ht="60" customHeight="1" x14ac:dyDescent="0.15">
      <c r="A497" s="4" t="s">
        <v>374</v>
      </c>
      <c r="B497" s="19" t="s">
        <v>648</v>
      </c>
      <c r="C497" s="19"/>
      <c r="D497" s="19"/>
      <c r="E497" s="4" t="s">
        <v>686</v>
      </c>
      <c r="F497" s="4" t="s">
        <v>687</v>
      </c>
      <c r="G497" s="4" t="s">
        <v>688</v>
      </c>
    </row>
    <row r="498" spans="1:7" ht="15" customHeight="1" x14ac:dyDescent="0.15">
      <c r="A498" s="4">
        <v>1</v>
      </c>
      <c r="B498" s="19">
        <v>2</v>
      </c>
      <c r="C498" s="19"/>
      <c r="D498" s="19"/>
      <c r="E498" s="4">
        <v>3</v>
      </c>
      <c r="F498" s="4">
        <v>4</v>
      </c>
      <c r="G498" s="4">
        <v>5</v>
      </c>
    </row>
    <row r="499" spans="1:7" ht="20.100000000000001" customHeight="1" x14ac:dyDescent="0.15">
      <c r="A499" s="4" t="s">
        <v>384</v>
      </c>
      <c r="B499" s="24" t="s">
        <v>693</v>
      </c>
      <c r="C499" s="24"/>
      <c r="D499" s="24"/>
      <c r="E499" s="7">
        <v>1</v>
      </c>
      <c r="F499" s="7">
        <v>80600</v>
      </c>
      <c r="G499" s="7">
        <v>80600</v>
      </c>
    </row>
    <row r="500" spans="1:7" ht="20.100000000000001" customHeight="1" x14ac:dyDescent="0.15">
      <c r="A500" s="4" t="s">
        <v>385</v>
      </c>
      <c r="B500" s="24" t="s">
        <v>689</v>
      </c>
      <c r="C500" s="24"/>
      <c r="D500" s="24"/>
      <c r="E500" s="7">
        <v>1</v>
      </c>
      <c r="F500" s="7">
        <v>616800</v>
      </c>
      <c r="G500" s="7">
        <v>616800</v>
      </c>
    </row>
    <row r="501" spans="1:7" ht="24.95" customHeight="1" x14ac:dyDescent="0.15">
      <c r="A501" s="23" t="s">
        <v>504</v>
      </c>
      <c r="B501" s="23"/>
      <c r="C501" s="23"/>
      <c r="D501" s="23"/>
      <c r="E501" s="23"/>
      <c r="F501" s="23"/>
      <c r="G501" s="9">
        <f>SUBTOTAL(9,G499:G500)</f>
        <v>697400</v>
      </c>
    </row>
    <row r="502" spans="1:7" ht="20.100000000000001" customHeight="1" x14ac:dyDescent="0.15"/>
    <row r="503" spans="1:7" ht="24.95" customHeight="1" x14ac:dyDescent="0.15">
      <c r="A503" s="21" t="s">
        <v>478</v>
      </c>
      <c r="B503" s="21"/>
      <c r="C503" s="22" t="s">
        <v>446</v>
      </c>
      <c r="D503" s="22"/>
      <c r="E503" s="22"/>
      <c r="F503" s="22"/>
      <c r="G503" s="22"/>
    </row>
    <row r="504" spans="1:7" ht="15" customHeight="1" x14ac:dyDescent="0.15"/>
    <row r="505" spans="1:7" ht="24.95" customHeight="1" x14ac:dyDescent="0.15">
      <c r="A505" s="13" t="s">
        <v>695</v>
      </c>
      <c r="B505" s="13"/>
      <c r="C505" s="13"/>
      <c r="D505" s="13"/>
      <c r="E505" s="13"/>
      <c r="F505" s="13"/>
      <c r="G505" s="13"/>
    </row>
    <row r="506" spans="1:7" ht="15" customHeight="1" x14ac:dyDescent="0.15"/>
    <row r="507" spans="1:7" ht="50.1" customHeight="1" x14ac:dyDescent="0.15">
      <c r="A507" s="4" t="s">
        <v>374</v>
      </c>
      <c r="B507" s="19" t="s">
        <v>38</v>
      </c>
      <c r="C507" s="19"/>
      <c r="D507" s="19"/>
      <c r="E507" s="4" t="s">
        <v>644</v>
      </c>
      <c r="F507" s="4" t="s">
        <v>645</v>
      </c>
      <c r="G507" s="4" t="s">
        <v>646</v>
      </c>
    </row>
    <row r="508" spans="1:7" ht="20.100000000000001" customHeight="1" x14ac:dyDescent="0.15">
      <c r="A508" s="4" t="s">
        <v>50</v>
      </c>
      <c r="B508" s="19" t="s">
        <v>50</v>
      </c>
      <c r="C508" s="19"/>
      <c r="D508" s="19"/>
      <c r="E508" s="4" t="s">
        <v>50</v>
      </c>
      <c r="F508" s="4" t="s">
        <v>50</v>
      </c>
      <c r="G508" s="4" t="s">
        <v>50</v>
      </c>
    </row>
    <row r="509" spans="1:7" ht="20.100000000000001" customHeight="1" x14ac:dyDescent="0.15"/>
    <row r="510" spans="1:7" ht="24.95" customHeight="1" x14ac:dyDescent="0.15">
      <c r="A510" s="21" t="s">
        <v>478</v>
      </c>
      <c r="B510" s="21"/>
      <c r="C510" s="22" t="s">
        <v>449</v>
      </c>
      <c r="D510" s="22"/>
      <c r="E510" s="22"/>
      <c r="F510" s="22"/>
      <c r="G510" s="22"/>
    </row>
    <row r="511" spans="1:7" ht="15" customHeight="1" x14ac:dyDescent="0.15"/>
    <row r="512" spans="1:7" ht="24.95" customHeight="1" x14ac:dyDescent="0.15">
      <c r="A512" s="13" t="s">
        <v>695</v>
      </c>
      <c r="B512" s="13"/>
      <c r="C512" s="13"/>
      <c r="D512" s="13"/>
      <c r="E512" s="13"/>
      <c r="F512" s="13"/>
      <c r="G512" s="13"/>
    </row>
    <row r="513" spans="1:7" ht="15" customHeight="1" x14ac:dyDescent="0.15"/>
    <row r="514" spans="1:7" ht="50.1" customHeight="1" x14ac:dyDescent="0.15">
      <c r="A514" s="4" t="s">
        <v>374</v>
      </c>
      <c r="B514" s="19" t="s">
        <v>38</v>
      </c>
      <c r="C514" s="19"/>
      <c r="D514" s="19"/>
      <c r="E514" s="4" t="s">
        <v>644</v>
      </c>
      <c r="F514" s="4" t="s">
        <v>645</v>
      </c>
      <c r="G514" s="4" t="s">
        <v>646</v>
      </c>
    </row>
    <row r="515" spans="1:7" ht="20.100000000000001" customHeight="1" x14ac:dyDescent="0.15">
      <c r="A515" s="4" t="s">
        <v>50</v>
      </c>
      <c r="B515" s="19" t="s">
        <v>50</v>
      </c>
      <c r="C515" s="19"/>
      <c r="D515" s="19"/>
      <c r="E515" s="4" t="s">
        <v>50</v>
      </c>
      <c r="F515" s="4" t="s">
        <v>50</v>
      </c>
      <c r="G515" s="4" t="s">
        <v>50</v>
      </c>
    </row>
    <row r="516" spans="1:7" ht="20.100000000000001" customHeight="1" x14ac:dyDescent="0.15"/>
    <row r="517" spans="1:7" ht="24.95" customHeight="1" x14ac:dyDescent="0.15">
      <c r="A517" s="21" t="s">
        <v>478</v>
      </c>
      <c r="B517" s="21"/>
      <c r="C517" s="22" t="s">
        <v>452</v>
      </c>
      <c r="D517" s="22"/>
      <c r="E517" s="22"/>
      <c r="F517" s="22"/>
      <c r="G517" s="22"/>
    </row>
    <row r="518" spans="1:7" ht="15" customHeight="1" x14ac:dyDescent="0.15"/>
    <row r="519" spans="1:7" ht="24.95" customHeight="1" x14ac:dyDescent="0.15">
      <c r="A519" s="13" t="s">
        <v>695</v>
      </c>
      <c r="B519" s="13"/>
      <c r="C519" s="13"/>
      <c r="D519" s="13"/>
      <c r="E519" s="13"/>
      <c r="F519" s="13"/>
      <c r="G519" s="13"/>
    </row>
    <row r="520" spans="1:7" ht="15" customHeight="1" x14ac:dyDescent="0.15"/>
    <row r="521" spans="1:7" ht="50.1" customHeight="1" x14ac:dyDescent="0.15">
      <c r="A521" s="4" t="s">
        <v>374</v>
      </c>
      <c r="B521" s="19" t="s">
        <v>38</v>
      </c>
      <c r="C521" s="19"/>
      <c r="D521" s="19"/>
      <c r="E521" s="4" t="s">
        <v>644</v>
      </c>
      <c r="F521" s="4" t="s">
        <v>645</v>
      </c>
      <c r="G521" s="4" t="s">
        <v>646</v>
      </c>
    </row>
    <row r="522" spans="1:7" ht="20.100000000000001" customHeight="1" x14ac:dyDescent="0.15">
      <c r="A522" s="4" t="s">
        <v>50</v>
      </c>
      <c r="B522" s="19" t="s">
        <v>50</v>
      </c>
      <c r="C522" s="19"/>
      <c r="D522" s="19"/>
      <c r="E522" s="4" t="s">
        <v>50</v>
      </c>
      <c r="F522" s="4" t="s">
        <v>50</v>
      </c>
      <c r="G522" s="4" t="s">
        <v>50</v>
      </c>
    </row>
    <row r="523" spans="1:7" ht="24.95" customHeight="1" x14ac:dyDescent="0.15"/>
    <row r="524" spans="1:7" ht="20.100000000000001" customHeight="1" x14ac:dyDescent="0.15">
      <c r="A524" s="21" t="s">
        <v>475</v>
      </c>
      <c r="B524" s="21"/>
      <c r="C524" s="22" t="s">
        <v>295</v>
      </c>
      <c r="D524" s="22"/>
      <c r="E524" s="22"/>
      <c r="F524" s="22"/>
      <c r="G524" s="22"/>
    </row>
    <row r="525" spans="1:7" ht="20.100000000000001" customHeight="1" x14ac:dyDescent="0.15">
      <c r="A525" s="21" t="s">
        <v>476</v>
      </c>
      <c r="B525" s="21"/>
      <c r="C525" s="22" t="s">
        <v>477</v>
      </c>
      <c r="D525" s="22"/>
      <c r="E525" s="22"/>
      <c r="F525" s="22"/>
      <c r="G525" s="22"/>
    </row>
    <row r="526" spans="1:7" ht="24.95" customHeight="1" x14ac:dyDescent="0.15">
      <c r="A526" s="21" t="s">
        <v>478</v>
      </c>
      <c r="B526" s="21"/>
      <c r="C526" s="22" t="s">
        <v>446</v>
      </c>
      <c r="D526" s="22"/>
      <c r="E526" s="22"/>
      <c r="F526" s="22"/>
      <c r="G526" s="22"/>
    </row>
    <row r="527" spans="1:7" ht="15" customHeight="1" x14ac:dyDescent="0.15"/>
    <row r="528" spans="1:7" ht="24.95" customHeight="1" x14ac:dyDescent="0.15">
      <c r="A528" s="13" t="s">
        <v>696</v>
      </c>
      <c r="B528" s="13"/>
      <c r="C528" s="13"/>
      <c r="D528" s="13"/>
      <c r="E528" s="13"/>
      <c r="F528" s="13"/>
      <c r="G528" s="13"/>
    </row>
    <row r="529" spans="1:7" ht="15" customHeight="1" x14ac:dyDescent="0.15"/>
    <row r="530" spans="1:7" ht="50.1" customHeight="1" x14ac:dyDescent="0.15">
      <c r="A530" s="4" t="s">
        <v>374</v>
      </c>
      <c r="B530" s="19" t="s">
        <v>38</v>
      </c>
      <c r="C530" s="19"/>
      <c r="D530" s="19"/>
      <c r="E530" s="4" t="s">
        <v>644</v>
      </c>
      <c r="F530" s="4" t="s">
        <v>645</v>
      </c>
      <c r="G530" s="4" t="s">
        <v>646</v>
      </c>
    </row>
    <row r="531" spans="1:7" ht="15" customHeight="1" x14ac:dyDescent="0.15">
      <c r="A531" s="4">
        <v>1</v>
      </c>
      <c r="B531" s="19">
        <v>2</v>
      </c>
      <c r="C531" s="19"/>
      <c r="D531" s="19"/>
      <c r="E531" s="4">
        <v>3</v>
      </c>
      <c r="F531" s="4">
        <v>4</v>
      </c>
      <c r="G531" s="4">
        <v>5</v>
      </c>
    </row>
    <row r="532" spans="1:7" ht="20.100000000000001" customHeight="1" x14ac:dyDescent="0.15">
      <c r="A532" s="4" t="s">
        <v>380</v>
      </c>
      <c r="B532" s="24" t="s">
        <v>661</v>
      </c>
      <c r="C532" s="24"/>
      <c r="D532" s="24"/>
      <c r="E532" s="7">
        <v>91000</v>
      </c>
      <c r="F532" s="7">
        <v>1</v>
      </c>
      <c r="G532" s="7">
        <v>91000</v>
      </c>
    </row>
    <row r="533" spans="1:7" ht="24.95" customHeight="1" x14ac:dyDescent="0.15">
      <c r="A533" s="23" t="s">
        <v>504</v>
      </c>
      <c r="B533" s="23"/>
      <c r="C533" s="23"/>
      <c r="D533" s="23"/>
      <c r="E533" s="23"/>
      <c r="F533" s="23"/>
      <c r="G533" s="9">
        <f>SUBTOTAL(9,G532:G532)</f>
        <v>91000</v>
      </c>
    </row>
    <row r="534" spans="1:7" ht="24.95" customHeight="1" x14ac:dyDescent="0.15"/>
    <row r="535" spans="1:7" ht="20.100000000000001" customHeight="1" x14ac:dyDescent="0.15">
      <c r="A535" s="21" t="s">
        <v>475</v>
      </c>
      <c r="B535" s="21"/>
      <c r="C535" s="22" t="s">
        <v>295</v>
      </c>
      <c r="D535" s="22"/>
      <c r="E535" s="22"/>
      <c r="F535" s="22"/>
      <c r="G535" s="22"/>
    </row>
    <row r="536" spans="1:7" ht="20.100000000000001" customHeight="1" x14ac:dyDescent="0.15">
      <c r="A536" s="21" t="s">
        <v>476</v>
      </c>
      <c r="B536" s="21"/>
      <c r="C536" s="22" t="s">
        <v>590</v>
      </c>
      <c r="D536" s="22"/>
      <c r="E536" s="22"/>
      <c r="F536" s="22"/>
      <c r="G536" s="22"/>
    </row>
    <row r="537" spans="1:7" ht="24.95" customHeight="1" x14ac:dyDescent="0.15">
      <c r="A537" s="21" t="s">
        <v>478</v>
      </c>
      <c r="B537" s="21"/>
      <c r="C537" s="22" t="s">
        <v>449</v>
      </c>
      <c r="D537" s="22"/>
      <c r="E537" s="22"/>
      <c r="F537" s="22"/>
      <c r="G537" s="22"/>
    </row>
    <row r="538" spans="1:7" ht="15" customHeight="1" x14ac:dyDescent="0.15"/>
    <row r="539" spans="1:7" ht="24.95" customHeight="1" x14ac:dyDescent="0.15">
      <c r="A539" s="13" t="s">
        <v>697</v>
      </c>
      <c r="B539" s="13"/>
      <c r="C539" s="13"/>
      <c r="D539" s="13"/>
      <c r="E539" s="13"/>
      <c r="F539" s="13"/>
      <c r="G539" s="13"/>
    </row>
    <row r="540" spans="1:7" ht="15" customHeight="1" x14ac:dyDescent="0.15"/>
    <row r="541" spans="1:7" ht="50.1" customHeight="1" x14ac:dyDescent="0.15">
      <c r="A541" s="4" t="s">
        <v>374</v>
      </c>
      <c r="B541" s="19" t="s">
        <v>38</v>
      </c>
      <c r="C541" s="19"/>
      <c r="D541" s="19"/>
      <c r="E541" s="4" t="s">
        <v>644</v>
      </c>
      <c r="F541" s="4" t="s">
        <v>645</v>
      </c>
      <c r="G541" s="4" t="s">
        <v>646</v>
      </c>
    </row>
    <row r="542" spans="1:7" ht="15" customHeight="1" x14ac:dyDescent="0.15">
      <c r="A542" s="4">
        <v>1</v>
      </c>
      <c r="B542" s="19">
        <v>2</v>
      </c>
      <c r="C542" s="19"/>
      <c r="D542" s="19"/>
      <c r="E542" s="4">
        <v>3</v>
      </c>
      <c r="F542" s="4">
        <v>4</v>
      </c>
      <c r="G542" s="4">
        <v>5</v>
      </c>
    </row>
    <row r="543" spans="1:7" ht="20.100000000000001" customHeight="1" x14ac:dyDescent="0.15">
      <c r="A543" s="4" t="s">
        <v>379</v>
      </c>
      <c r="B543" s="24" t="s">
        <v>661</v>
      </c>
      <c r="C543" s="24"/>
      <c r="D543" s="24"/>
      <c r="E543" s="7">
        <v>5000</v>
      </c>
      <c r="F543" s="7">
        <v>10</v>
      </c>
      <c r="G543" s="7">
        <v>50000</v>
      </c>
    </row>
    <row r="544" spans="1:7" ht="24.95" customHeight="1" x14ac:dyDescent="0.15">
      <c r="A544" s="23" t="s">
        <v>504</v>
      </c>
      <c r="B544" s="23"/>
      <c r="C544" s="23"/>
      <c r="D544" s="23"/>
      <c r="E544" s="23"/>
      <c r="F544" s="23"/>
      <c r="G544" s="9">
        <f>SUBTOTAL(9,G543:G543)</f>
        <v>50000</v>
      </c>
    </row>
    <row r="545" spans="1:7" ht="24.95" customHeight="1" x14ac:dyDescent="0.15"/>
    <row r="546" spans="1:7" ht="20.100000000000001" customHeight="1" x14ac:dyDescent="0.15">
      <c r="A546" s="21" t="s">
        <v>475</v>
      </c>
      <c r="B546" s="21"/>
      <c r="C546" s="22" t="s">
        <v>295</v>
      </c>
      <c r="D546" s="22"/>
      <c r="E546" s="22"/>
      <c r="F546" s="22"/>
      <c r="G546" s="22"/>
    </row>
    <row r="547" spans="1:7" ht="20.100000000000001" customHeight="1" x14ac:dyDescent="0.15">
      <c r="A547" s="21" t="s">
        <v>476</v>
      </c>
      <c r="B547" s="21"/>
      <c r="C547" s="22" t="s">
        <v>590</v>
      </c>
      <c r="D547" s="22"/>
      <c r="E547" s="22"/>
      <c r="F547" s="22"/>
      <c r="G547" s="22"/>
    </row>
    <row r="548" spans="1:7" ht="24.95" customHeight="1" x14ac:dyDescent="0.15">
      <c r="A548" s="21" t="s">
        <v>478</v>
      </c>
      <c r="B548" s="21"/>
      <c r="C548" s="22" t="s">
        <v>452</v>
      </c>
      <c r="D548" s="22"/>
      <c r="E548" s="22"/>
      <c r="F548" s="22"/>
      <c r="G548" s="22"/>
    </row>
    <row r="549" spans="1:7" ht="15" customHeight="1" x14ac:dyDescent="0.15"/>
    <row r="550" spans="1:7" ht="24.95" customHeight="1" x14ac:dyDescent="0.15">
      <c r="A550" s="13" t="s">
        <v>697</v>
      </c>
      <c r="B550" s="13"/>
      <c r="C550" s="13"/>
      <c r="D550" s="13"/>
      <c r="E550" s="13"/>
      <c r="F550" s="13"/>
      <c r="G550" s="13"/>
    </row>
    <row r="551" spans="1:7" ht="15" customHeight="1" x14ac:dyDescent="0.15"/>
    <row r="552" spans="1:7" ht="50.1" customHeight="1" x14ac:dyDescent="0.15">
      <c r="A552" s="4" t="s">
        <v>374</v>
      </c>
      <c r="B552" s="19" t="s">
        <v>38</v>
      </c>
      <c r="C552" s="19"/>
      <c r="D552" s="19"/>
      <c r="E552" s="4" t="s">
        <v>644</v>
      </c>
      <c r="F552" s="4" t="s">
        <v>645</v>
      </c>
      <c r="G552" s="4" t="s">
        <v>646</v>
      </c>
    </row>
    <row r="553" spans="1:7" ht="15" customHeight="1" x14ac:dyDescent="0.15">
      <c r="A553" s="4">
        <v>1</v>
      </c>
      <c r="B553" s="19">
        <v>2</v>
      </c>
      <c r="C553" s="19"/>
      <c r="D553" s="19"/>
      <c r="E553" s="4">
        <v>3</v>
      </c>
      <c r="F553" s="4">
        <v>4</v>
      </c>
      <c r="G553" s="4">
        <v>5</v>
      </c>
    </row>
    <row r="554" spans="1:7" ht="20.100000000000001" customHeight="1" x14ac:dyDescent="0.15">
      <c r="A554" s="4" t="s">
        <v>379</v>
      </c>
      <c r="B554" s="24" t="s">
        <v>661</v>
      </c>
      <c r="C554" s="24"/>
      <c r="D554" s="24"/>
      <c r="E554" s="7">
        <v>5000</v>
      </c>
      <c r="F554" s="7">
        <v>10</v>
      </c>
      <c r="G554" s="7">
        <v>50000</v>
      </c>
    </row>
    <row r="555" spans="1:7" ht="24.95" customHeight="1" x14ac:dyDescent="0.15">
      <c r="A555" s="23" t="s">
        <v>504</v>
      </c>
      <c r="B555" s="23"/>
      <c r="C555" s="23"/>
      <c r="D555" s="23"/>
      <c r="E555" s="23"/>
      <c r="F555" s="23"/>
      <c r="G555" s="9">
        <f>SUBTOTAL(9,G554:G554)</f>
        <v>50000</v>
      </c>
    </row>
  </sheetData>
  <sheetProtection password="8C91" sheet="1" objects="1" scenarios="1"/>
  <mergeCells count="549">
    <mergeCell ref="B554:D554"/>
    <mergeCell ref="A555:F555"/>
    <mergeCell ref="A548:B548"/>
    <mergeCell ref="C548:G548"/>
    <mergeCell ref="A550:G550"/>
    <mergeCell ref="B552:D552"/>
    <mergeCell ref="B553:D553"/>
    <mergeCell ref="B543:D543"/>
    <mergeCell ref="A544:F544"/>
    <mergeCell ref="A546:B546"/>
    <mergeCell ref="C546:G546"/>
    <mergeCell ref="A547:B547"/>
    <mergeCell ref="C547:G547"/>
    <mergeCell ref="A537:B537"/>
    <mergeCell ref="C537:G537"/>
    <mergeCell ref="A539:G539"/>
    <mergeCell ref="B541:D541"/>
    <mergeCell ref="B542:D542"/>
    <mergeCell ref="B532:D532"/>
    <mergeCell ref="A533:F533"/>
    <mergeCell ref="A535:B535"/>
    <mergeCell ref="C535:G535"/>
    <mergeCell ref="A536:B536"/>
    <mergeCell ref="C536:G536"/>
    <mergeCell ref="A526:B526"/>
    <mergeCell ref="C526:G526"/>
    <mergeCell ref="A528:G528"/>
    <mergeCell ref="B530:D530"/>
    <mergeCell ref="B531:D531"/>
    <mergeCell ref="B522:D522"/>
    <mergeCell ref="A524:B524"/>
    <mergeCell ref="C524:G524"/>
    <mergeCell ref="A525:B525"/>
    <mergeCell ref="C525:G525"/>
    <mergeCell ref="B515:D515"/>
    <mergeCell ref="A517:B517"/>
    <mergeCell ref="C517:G517"/>
    <mergeCell ref="A519:G519"/>
    <mergeCell ref="B521:D521"/>
    <mergeCell ref="B508:D508"/>
    <mergeCell ref="A510:B510"/>
    <mergeCell ref="C510:G510"/>
    <mergeCell ref="A512:G512"/>
    <mergeCell ref="B514:D514"/>
    <mergeCell ref="A501:F501"/>
    <mergeCell ref="A503:B503"/>
    <mergeCell ref="C503:G503"/>
    <mergeCell ref="A505:G505"/>
    <mergeCell ref="B507:D507"/>
    <mergeCell ref="A495:G495"/>
    <mergeCell ref="B497:D497"/>
    <mergeCell ref="B498:D498"/>
    <mergeCell ref="B499:D499"/>
    <mergeCell ref="B500:D500"/>
    <mergeCell ref="A491:B491"/>
    <mergeCell ref="C491:G491"/>
    <mergeCell ref="A492:B492"/>
    <mergeCell ref="C492:G492"/>
    <mergeCell ref="A493:B493"/>
    <mergeCell ref="C493:G493"/>
    <mergeCell ref="B485:D485"/>
    <mergeCell ref="B486:D486"/>
    <mergeCell ref="B487:D487"/>
    <mergeCell ref="B488:D488"/>
    <mergeCell ref="A489:F489"/>
    <mergeCell ref="A479:B479"/>
    <mergeCell ref="C479:G479"/>
    <mergeCell ref="A481:G481"/>
    <mergeCell ref="B483:D483"/>
    <mergeCell ref="B484:D484"/>
    <mergeCell ref="B474:D474"/>
    <mergeCell ref="A475:F475"/>
    <mergeCell ref="A477:B477"/>
    <mergeCell ref="C477:G477"/>
    <mergeCell ref="A478:B478"/>
    <mergeCell ref="C478:G478"/>
    <mergeCell ref="A468:B468"/>
    <mergeCell ref="C468:G468"/>
    <mergeCell ref="A470:G470"/>
    <mergeCell ref="B472:D472"/>
    <mergeCell ref="B473:D473"/>
    <mergeCell ref="B463:D463"/>
    <mergeCell ref="A464:F464"/>
    <mergeCell ref="A466:B466"/>
    <mergeCell ref="C466:G466"/>
    <mergeCell ref="A467:B467"/>
    <mergeCell ref="C467:G467"/>
    <mergeCell ref="A457:B457"/>
    <mergeCell ref="C457:G457"/>
    <mergeCell ref="A459:G459"/>
    <mergeCell ref="B461:D461"/>
    <mergeCell ref="B462:D462"/>
    <mergeCell ref="B452:D452"/>
    <mergeCell ref="A453:F453"/>
    <mergeCell ref="A455:B455"/>
    <mergeCell ref="C455:G455"/>
    <mergeCell ref="A456:B456"/>
    <mergeCell ref="C456:G456"/>
    <mergeCell ref="A446:B446"/>
    <mergeCell ref="C446:G446"/>
    <mergeCell ref="A448:G448"/>
    <mergeCell ref="B450:D450"/>
    <mergeCell ref="B451:D451"/>
    <mergeCell ref="A442:F442"/>
    <mergeCell ref="A444:B444"/>
    <mergeCell ref="C444:G444"/>
    <mergeCell ref="A445:B445"/>
    <mergeCell ref="C445:G445"/>
    <mergeCell ref="A436:G436"/>
    <mergeCell ref="B438:D438"/>
    <mergeCell ref="B439:D439"/>
    <mergeCell ref="B440:D440"/>
    <mergeCell ref="B441:D441"/>
    <mergeCell ref="A432:B432"/>
    <mergeCell ref="C432:G432"/>
    <mergeCell ref="A433:B433"/>
    <mergeCell ref="C433:G433"/>
    <mergeCell ref="A434:B434"/>
    <mergeCell ref="C434:G434"/>
    <mergeCell ref="B426:D426"/>
    <mergeCell ref="B427:D427"/>
    <mergeCell ref="B428:D428"/>
    <mergeCell ref="B429:D429"/>
    <mergeCell ref="A430:F430"/>
    <mergeCell ref="A420:B420"/>
    <mergeCell ref="C420:G420"/>
    <mergeCell ref="A422:G422"/>
    <mergeCell ref="B424:D424"/>
    <mergeCell ref="B425:D425"/>
    <mergeCell ref="B415:D415"/>
    <mergeCell ref="A416:F416"/>
    <mergeCell ref="A418:B418"/>
    <mergeCell ref="C418:G418"/>
    <mergeCell ref="A419:B419"/>
    <mergeCell ref="C419:G419"/>
    <mergeCell ref="A409:B409"/>
    <mergeCell ref="C409:G409"/>
    <mergeCell ref="A411:G411"/>
    <mergeCell ref="B413:D413"/>
    <mergeCell ref="B414:D414"/>
    <mergeCell ref="B404:D404"/>
    <mergeCell ref="A405:F405"/>
    <mergeCell ref="A407:B407"/>
    <mergeCell ref="C407:G407"/>
    <mergeCell ref="A408:B408"/>
    <mergeCell ref="C408:G408"/>
    <mergeCell ref="A398:B398"/>
    <mergeCell ref="C398:G398"/>
    <mergeCell ref="A400:G400"/>
    <mergeCell ref="B402:D402"/>
    <mergeCell ref="B403:D403"/>
    <mergeCell ref="B393:D393"/>
    <mergeCell ref="A394:F394"/>
    <mergeCell ref="A396:B396"/>
    <mergeCell ref="C396:G396"/>
    <mergeCell ref="A397:B397"/>
    <mergeCell ref="C397:G397"/>
    <mergeCell ref="A387:B387"/>
    <mergeCell ref="C387:G387"/>
    <mergeCell ref="A389:G389"/>
    <mergeCell ref="B391:D391"/>
    <mergeCell ref="B392:D392"/>
    <mergeCell ref="A383:F383"/>
    <mergeCell ref="A385:B385"/>
    <mergeCell ref="C385:G385"/>
    <mergeCell ref="A386:B386"/>
    <mergeCell ref="C386:G386"/>
    <mergeCell ref="A377:G377"/>
    <mergeCell ref="B379:D379"/>
    <mergeCell ref="B380:D380"/>
    <mergeCell ref="B381:D381"/>
    <mergeCell ref="B382:D382"/>
    <mergeCell ref="A373:B373"/>
    <mergeCell ref="C373:G373"/>
    <mergeCell ref="A374:B374"/>
    <mergeCell ref="C374:G374"/>
    <mergeCell ref="A375:B375"/>
    <mergeCell ref="C375:G375"/>
    <mergeCell ref="B367:D367"/>
    <mergeCell ref="B368:D368"/>
    <mergeCell ref="B369:D369"/>
    <mergeCell ref="B370:D370"/>
    <mergeCell ref="A371:F371"/>
    <mergeCell ref="A362:B362"/>
    <mergeCell ref="C362:G362"/>
    <mergeCell ref="A363:B363"/>
    <mergeCell ref="C363:G363"/>
    <mergeCell ref="A365:G365"/>
    <mergeCell ref="B356:D356"/>
    <mergeCell ref="B357:D357"/>
    <mergeCell ref="B358:D358"/>
    <mergeCell ref="A359:F359"/>
    <mergeCell ref="A361:B361"/>
    <mergeCell ref="C361:G361"/>
    <mergeCell ref="A351:B351"/>
    <mergeCell ref="C351:G351"/>
    <mergeCell ref="A352:B352"/>
    <mergeCell ref="C352:G352"/>
    <mergeCell ref="A354:G354"/>
    <mergeCell ref="B345:D345"/>
    <mergeCell ref="B346:D346"/>
    <mergeCell ref="B347:D347"/>
    <mergeCell ref="A348:F348"/>
    <mergeCell ref="A350:B350"/>
    <mergeCell ref="C350:G350"/>
    <mergeCell ref="A340:B340"/>
    <mergeCell ref="C340:G340"/>
    <mergeCell ref="A341:B341"/>
    <mergeCell ref="C341:G341"/>
    <mergeCell ref="A343:G343"/>
    <mergeCell ref="B334:D334"/>
    <mergeCell ref="B335:D335"/>
    <mergeCell ref="B336:D336"/>
    <mergeCell ref="A337:F337"/>
    <mergeCell ref="A339:B339"/>
    <mergeCell ref="C339:G339"/>
    <mergeCell ref="A329:B329"/>
    <mergeCell ref="C329:G329"/>
    <mergeCell ref="A330:B330"/>
    <mergeCell ref="C330:G330"/>
    <mergeCell ref="A332:G332"/>
    <mergeCell ref="B323:D323"/>
    <mergeCell ref="B324:D324"/>
    <mergeCell ref="B325:D325"/>
    <mergeCell ref="A326:F326"/>
    <mergeCell ref="A328:B328"/>
    <mergeCell ref="C328:G328"/>
    <mergeCell ref="A318:B318"/>
    <mergeCell ref="C318:G318"/>
    <mergeCell ref="A319:B319"/>
    <mergeCell ref="C319:G319"/>
    <mergeCell ref="A321:G321"/>
    <mergeCell ref="B312:D312"/>
    <mergeCell ref="B313:D313"/>
    <mergeCell ref="B314:D314"/>
    <mergeCell ref="A315:F315"/>
    <mergeCell ref="A317:B317"/>
    <mergeCell ref="C317:G317"/>
    <mergeCell ref="A307:B307"/>
    <mergeCell ref="C307:G307"/>
    <mergeCell ref="A308:B308"/>
    <mergeCell ref="C308:G308"/>
    <mergeCell ref="A310:G310"/>
    <mergeCell ref="B301:D301"/>
    <mergeCell ref="B302:D302"/>
    <mergeCell ref="B303:D303"/>
    <mergeCell ref="A304:F304"/>
    <mergeCell ref="A306:B306"/>
    <mergeCell ref="C306:G306"/>
    <mergeCell ref="A296:B296"/>
    <mergeCell ref="C296:G296"/>
    <mergeCell ref="A297:B297"/>
    <mergeCell ref="C297:G297"/>
    <mergeCell ref="A299:G299"/>
    <mergeCell ref="B291:D291"/>
    <mergeCell ref="B292:D292"/>
    <mergeCell ref="A293:F293"/>
    <mergeCell ref="A295:B295"/>
    <mergeCell ref="C295:G295"/>
    <mergeCell ref="B286:D286"/>
    <mergeCell ref="B287:D287"/>
    <mergeCell ref="B288:D288"/>
    <mergeCell ref="B289:D289"/>
    <mergeCell ref="B290:D290"/>
    <mergeCell ref="A280:B280"/>
    <mergeCell ref="C280:G280"/>
    <mergeCell ref="A282:G282"/>
    <mergeCell ref="B284:D284"/>
    <mergeCell ref="B285:D285"/>
    <mergeCell ref="B275:D275"/>
    <mergeCell ref="A276:F276"/>
    <mergeCell ref="A278:B278"/>
    <mergeCell ref="C278:G278"/>
    <mergeCell ref="A279:B279"/>
    <mergeCell ref="C279:G279"/>
    <mergeCell ref="A269:G269"/>
    <mergeCell ref="B271:D271"/>
    <mergeCell ref="B272:D272"/>
    <mergeCell ref="B273:D273"/>
    <mergeCell ref="B274:D274"/>
    <mergeCell ref="A265:B265"/>
    <mergeCell ref="C265:G265"/>
    <mergeCell ref="A266:B266"/>
    <mergeCell ref="C266:G266"/>
    <mergeCell ref="A267:B267"/>
    <mergeCell ref="C267:G267"/>
    <mergeCell ref="A258:G258"/>
    <mergeCell ref="B260:E260"/>
    <mergeCell ref="B261:E261"/>
    <mergeCell ref="B262:E262"/>
    <mergeCell ref="A263:F263"/>
    <mergeCell ref="A254:B254"/>
    <mergeCell ref="C254:G254"/>
    <mergeCell ref="A255:B255"/>
    <mergeCell ref="C255:G255"/>
    <mergeCell ref="A256:B256"/>
    <mergeCell ref="C256:G256"/>
    <mergeCell ref="B248:E248"/>
    <mergeCell ref="B249:E249"/>
    <mergeCell ref="B250:E250"/>
    <mergeCell ref="B251:E251"/>
    <mergeCell ref="A252:F252"/>
    <mergeCell ref="A243:B243"/>
    <mergeCell ref="C243:G243"/>
    <mergeCell ref="A244:B244"/>
    <mergeCell ref="C244:G244"/>
    <mergeCell ref="A246:G246"/>
    <mergeCell ref="B237:E237"/>
    <mergeCell ref="B238:E238"/>
    <mergeCell ref="B239:E239"/>
    <mergeCell ref="A240:F240"/>
    <mergeCell ref="A242:B242"/>
    <mergeCell ref="C242:G242"/>
    <mergeCell ref="A232:B232"/>
    <mergeCell ref="C232:G232"/>
    <mergeCell ref="A233:B233"/>
    <mergeCell ref="C233:G233"/>
    <mergeCell ref="A235:G235"/>
    <mergeCell ref="B227:E227"/>
    <mergeCell ref="B228:E228"/>
    <mergeCell ref="A229:F229"/>
    <mergeCell ref="A231:B231"/>
    <mergeCell ref="C231:G231"/>
    <mergeCell ref="A221:B221"/>
    <mergeCell ref="C221:G221"/>
    <mergeCell ref="A223:G223"/>
    <mergeCell ref="B225:E225"/>
    <mergeCell ref="B226:E226"/>
    <mergeCell ref="B216:E216"/>
    <mergeCell ref="A217:F217"/>
    <mergeCell ref="A219:B219"/>
    <mergeCell ref="C219:G219"/>
    <mergeCell ref="A220:B220"/>
    <mergeCell ref="C220:G220"/>
    <mergeCell ref="A210:B210"/>
    <mergeCell ref="C210:G210"/>
    <mergeCell ref="A212:G212"/>
    <mergeCell ref="B214:E214"/>
    <mergeCell ref="B215:E215"/>
    <mergeCell ref="B205:E205"/>
    <mergeCell ref="A206:F206"/>
    <mergeCell ref="A208:B208"/>
    <mergeCell ref="C208:G208"/>
    <mergeCell ref="A209:B209"/>
    <mergeCell ref="C209:G209"/>
    <mergeCell ref="A199:G199"/>
    <mergeCell ref="B201:E201"/>
    <mergeCell ref="B202:E202"/>
    <mergeCell ref="B203:E203"/>
    <mergeCell ref="B204:E204"/>
    <mergeCell ref="A195:B195"/>
    <mergeCell ref="C195:G195"/>
    <mergeCell ref="A196:B196"/>
    <mergeCell ref="C196:G196"/>
    <mergeCell ref="A197:B197"/>
    <mergeCell ref="C197:G197"/>
    <mergeCell ref="B189:E189"/>
    <mergeCell ref="B190:E190"/>
    <mergeCell ref="B191:E191"/>
    <mergeCell ref="B192:E192"/>
    <mergeCell ref="A193:F193"/>
    <mergeCell ref="A184:B184"/>
    <mergeCell ref="C184:G184"/>
    <mergeCell ref="A185:B185"/>
    <mergeCell ref="C185:G185"/>
    <mergeCell ref="A187:G187"/>
    <mergeCell ref="B178:C178"/>
    <mergeCell ref="B179:C179"/>
    <mergeCell ref="B180:C180"/>
    <mergeCell ref="A181:F181"/>
    <mergeCell ref="A183:B183"/>
    <mergeCell ref="C183:G183"/>
    <mergeCell ref="A173:B173"/>
    <mergeCell ref="C173:G173"/>
    <mergeCell ref="A174:B174"/>
    <mergeCell ref="C174:G174"/>
    <mergeCell ref="A176:G176"/>
    <mergeCell ref="B167:C167"/>
    <mergeCell ref="B168:C168"/>
    <mergeCell ref="B169:C169"/>
    <mergeCell ref="A170:F170"/>
    <mergeCell ref="A172:B172"/>
    <mergeCell ref="C172:G172"/>
    <mergeCell ref="A161:B161"/>
    <mergeCell ref="C161:G161"/>
    <mergeCell ref="A163:G163"/>
    <mergeCell ref="B165:C165"/>
    <mergeCell ref="B166:C166"/>
    <mergeCell ref="B156:C156"/>
    <mergeCell ref="A157:F157"/>
    <mergeCell ref="A159:B159"/>
    <mergeCell ref="C159:G159"/>
    <mergeCell ref="A160:B160"/>
    <mergeCell ref="C160:G160"/>
    <mergeCell ref="A150:B150"/>
    <mergeCell ref="C150:G150"/>
    <mergeCell ref="A152:G152"/>
    <mergeCell ref="B154:C154"/>
    <mergeCell ref="B155:C155"/>
    <mergeCell ref="B145:C145"/>
    <mergeCell ref="A146:F146"/>
    <mergeCell ref="A148:B148"/>
    <mergeCell ref="C148:G148"/>
    <mergeCell ref="A149:B149"/>
    <mergeCell ref="C149:G149"/>
    <mergeCell ref="A139:B139"/>
    <mergeCell ref="C139:G139"/>
    <mergeCell ref="A141:G141"/>
    <mergeCell ref="B143:C143"/>
    <mergeCell ref="B144:C144"/>
    <mergeCell ref="B134:C134"/>
    <mergeCell ref="A135:F135"/>
    <mergeCell ref="A137:B137"/>
    <mergeCell ref="C137:G137"/>
    <mergeCell ref="A138:B138"/>
    <mergeCell ref="C138:G138"/>
    <mergeCell ref="A128:G128"/>
    <mergeCell ref="B130:C130"/>
    <mergeCell ref="B131:C131"/>
    <mergeCell ref="B132:C132"/>
    <mergeCell ref="B133:C133"/>
    <mergeCell ref="A124:B124"/>
    <mergeCell ref="C124:G124"/>
    <mergeCell ref="A125:B125"/>
    <mergeCell ref="C125:G125"/>
    <mergeCell ref="A126:B126"/>
    <mergeCell ref="C126:G126"/>
    <mergeCell ref="A117:G117"/>
    <mergeCell ref="B119:C119"/>
    <mergeCell ref="B120:C120"/>
    <mergeCell ref="B121:C121"/>
    <mergeCell ref="A122:F122"/>
    <mergeCell ref="A113:B113"/>
    <mergeCell ref="C113:G113"/>
    <mergeCell ref="A114:B114"/>
    <mergeCell ref="C114:G114"/>
    <mergeCell ref="A115:B115"/>
    <mergeCell ref="C115:G115"/>
    <mergeCell ref="A106:G106"/>
    <mergeCell ref="B108:C108"/>
    <mergeCell ref="B109:C109"/>
    <mergeCell ref="B110:C110"/>
    <mergeCell ref="A111:F111"/>
    <mergeCell ref="A102:B102"/>
    <mergeCell ref="C102:G102"/>
    <mergeCell ref="A103:B103"/>
    <mergeCell ref="C103:G103"/>
    <mergeCell ref="A104:B104"/>
    <mergeCell ref="C104:G104"/>
    <mergeCell ref="B96:C96"/>
    <mergeCell ref="B97:C97"/>
    <mergeCell ref="B98:C98"/>
    <mergeCell ref="B99:C99"/>
    <mergeCell ref="A100:F100"/>
    <mergeCell ref="A91:B91"/>
    <mergeCell ref="C91:G91"/>
    <mergeCell ref="A92:B92"/>
    <mergeCell ref="C92:G92"/>
    <mergeCell ref="A94:G94"/>
    <mergeCell ref="B86:C86"/>
    <mergeCell ref="B87:C87"/>
    <mergeCell ref="A88:F88"/>
    <mergeCell ref="A90:B90"/>
    <mergeCell ref="C90:G90"/>
    <mergeCell ref="A80:B80"/>
    <mergeCell ref="C80:G80"/>
    <mergeCell ref="A82:G82"/>
    <mergeCell ref="B84:C84"/>
    <mergeCell ref="B85:C85"/>
    <mergeCell ref="B75:C75"/>
    <mergeCell ref="A76:F76"/>
    <mergeCell ref="A78:B78"/>
    <mergeCell ref="C78:G78"/>
    <mergeCell ref="A79:B79"/>
    <mergeCell ref="C79:G79"/>
    <mergeCell ref="A69:G69"/>
    <mergeCell ref="B71:C71"/>
    <mergeCell ref="B72:C72"/>
    <mergeCell ref="B73:C73"/>
    <mergeCell ref="B74:C74"/>
    <mergeCell ref="A65:B65"/>
    <mergeCell ref="C65:G65"/>
    <mergeCell ref="A66:B66"/>
    <mergeCell ref="C66:G66"/>
    <mergeCell ref="A67:B67"/>
    <mergeCell ref="C67:G67"/>
    <mergeCell ref="B59:C59"/>
    <mergeCell ref="B60:C60"/>
    <mergeCell ref="B61:C61"/>
    <mergeCell ref="B62:C62"/>
    <mergeCell ref="A63:F63"/>
    <mergeCell ref="A54:B54"/>
    <mergeCell ref="C54:G54"/>
    <mergeCell ref="A55:B55"/>
    <mergeCell ref="C55:G55"/>
    <mergeCell ref="A57:G57"/>
    <mergeCell ref="B48:C48"/>
    <mergeCell ref="B49:C49"/>
    <mergeCell ref="B50:C50"/>
    <mergeCell ref="A51:F51"/>
    <mergeCell ref="A53:B53"/>
    <mergeCell ref="C53:G53"/>
    <mergeCell ref="A42:B42"/>
    <mergeCell ref="C42:G42"/>
    <mergeCell ref="A44:G44"/>
    <mergeCell ref="B46:C46"/>
    <mergeCell ref="B47:C47"/>
    <mergeCell ref="A38:F38"/>
    <mergeCell ref="A40:B40"/>
    <mergeCell ref="C40:G40"/>
    <mergeCell ref="A41:B41"/>
    <mergeCell ref="C41:G41"/>
    <mergeCell ref="A32:G32"/>
    <mergeCell ref="B34:C34"/>
    <mergeCell ref="B35:C35"/>
    <mergeCell ref="B36:C36"/>
    <mergeCell ref="B37:C37"/>
    <mergeCell ref="A28:B28"/>
    <mergeCell ref="C28:G28"/>
    <mergeCell ref="A29:B29"/>
    <mergeCell ref="C29:G29"/>
    <mergeCell ref="A30:B30"/>
    <mergeCell ref="C30:G30"/>
    <mergeCell ref="B22:C22"/>
    <mergeCell ref="B23:C23"/>
    <mergeCell ref="B24:C24"/>
    <mergeCell ref="B25:C25"/>
    <mergeCell ref="A26:F26"/>
    <mergeCell ref="A16:B16"/>
    <mergeCell ref="C16:G16"/>
    <mergeCell ref="A18:G18"/>
    <mergeCell ref="B20:C20"/>
    <mergeCell ref="B21:C21"/>
    <mergeCell ref="A12:F12"/>
    <mergeCell ref="A14:B14"/>
    <mergeCell ref="C14:G14"/>
    <mergeCell ref="A15:B15"/>
    <mergeCell ref="C15:G15"/>
    <mergeCell ref="A6:G6"/>
    <mergeCell ref="B8:C8"/>
    <mergeCell ref="B9:C9"/>
    <mergeCell ref="B10:C10"/>
    <mergeCell ref="B11:C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&amp;K00-00926717.O_2.504776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4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1" t="s">
        <v>475</v>
      </c>
      <c r="B2" s="21"/>
      <c r="C2" s="22" t="s">
        <v>315</v>
      </c>
      <c r="D2" s="22"/>
      <c r="E2" s="22"/>
      <c r="F2" s="22"/>
      <c r="G2" s="22"/>
    </row>
    <row r="3" spans="1:7" ht="20.100000000000001" customHeight="1" x14ac:dyDescent="0.15">
      <c r="A3" s="21" t="s">
        <v>476</v>
      </c>
      <c r="B3" s="21"/>
      <c r="C3" s="22" t="s">
        <v>590</v>
      </c>
      <c r="D3" s="22"/>
      <c r="E3" s="22"/>
      <c r="F3" s="22"/>
      <c r="G3" s="22"/>
    </row>
    <row r="4" spans="1:7" ht="24.95" customHeight="1" x14ac:dyDescent="0.15">
      <c r="A4" s="21" t="s">
        <v>478</v>
      </c>
      <c r="B4" s="21"/>
      <c r="C4" s="22" t="s">
        <v>446</v>
      </c>
      <c r="D4" s="22"/>
      <c r="E4" s="22"/>
      <c r="F4" s="22"/>
      <c r="G4" s="22"/>
    </row>
    <row r="5" spans="1:7" ht="15" customHeight="1" x14ac:dyDescent="0.15"/>
    <row r="6" spans="1:7" ht="24.95" customHeight="1" x14ac:dyDescent="0.15">
      <c r="A6" s="13" t="s">
        <v>698</v>
      </c>
      <c r="B6" s="13"/>
      <c r="C6" s="13"/>
      <c r="D6" s="13"/>
      <c r="E6" s="13"/>
      <c r="F6" s="13"/>
      <c r="G6" s="13"/>
    </row>
    <row r="7" spans="1:7" ht="15" customHeight="1" x14ac:dyDescent="0.15"/>
    <row r="8" spans="1:7" ht="50.1" customHeight="1" x14ac:dyDescent="0.15">
      <c r="A8" s="4" t="s">
        <v>374</v>
      </c>
      <c r="B8" s="19" t="s">
        <v>648</v>
      </c>
      <c r="C8" s="19"/>
      <c r="D8" s="4" t="s">
        <v>699</v>
      </c>
      <c r="E8" s="4" t="s">
        <v>700</v>
      </c>
      <c r="F8" s="4" t="s">
        <v>701</v>
      </c>
      <c r="G8" s="4" t="s">
        <v>702</v>
      </c>
    </row>
    <row r="9" spans="1:7" ht="15" customHeight="1" x14ac:dyDescent="0.15">
      <c r="A9" s="4">
        <v>1</v>
      </c>
      <c r="B9" s="19">
        <v>2</v>
      </c>
      <c r="C9" s="19"/>
      <c r="D9" s="4">
        <v>3</v>
      </c>
      <c r="E9" s="4">
        <v>4</v>
      </c>
      <c r="F9" s="4">
        <v>5</v>
      </c>
      <c r="G9" s="4">
        <v>6</v>
      </c>
    </row>
    <row r="10" spans="1:7" ht="39.950000000000003" customHeight="1" x14ac:dyDescent="0.15">
      <c r="A10" s="4" t="s">
        <v>529</v>
      </c>
      <c r="B10" s="24" t="s">
        <v>703</v>
      </c>
      <c r="C10" s="24"/>
      <c r="D10" s="4" t="s">
        <v>446</v>
      </c>
      <c r="E10" s="7">
        <v>1</v>
      </c>
      <c r="F10" s="7">
        <v>15000</v>
      </c>
      <c r="G10" s="7">
        <v>15000</v>
      </c>
    </row>
    <row r="11" spans="1:7" ht="24.95" customHeight="1" x14ac:dyDescent="0.15">
      <c r="A11" s="23" t="s">
        <v>704</v>
      </c>
      <c r="B11" s="23"/>
      <c r="C11" s="23"/>
      <c r="D11" s="23"/>
      <c r="E11" s="9">
        <f>SUBTOTAL(9,E10:E10)</f>
        <v>1</v>
      </c>
      <c r="F11" s="9" t="s">
        <v>390</v>
      </c>
      <c r="G11" s="9">
        <f>SUBTOTAL(9,G10:G10)</f>
        <v>15000</v>
      </c>
    </row>
    <row r="12" spans="1:7" ht="20.100000000000001" customHeight="1" x14ac:dyDescent="0.15">
      <c r="A12" s="4" t="s">
        <v>587</v>
      </c>
      <c r="B12" s="24" t="s">
        <v>705</v>
      </c>
      <c r="C12" s="24"/>
      <c r="D12" s="4" t="s">
        <v>706</v>
      </c>
      <c r="E12" s="7">
        <v>1</v>
      </c>
      <c r="F12" s="7">
        <v>810</v>
      </c>
      <c r="G12" s="7">
        <v>810</v>
      </c>
    </row>
    <row r="13" spans="1:7" ht="24.95" customHeight="1" x14ac:dyDescent="0.15">
      <c r="A13" s="23" t="s">
        <v>704</v>
      </c>
      <c r="B13" s="23"/>
      <c r="C13" s="23"/>
      <c r="D13" s="23"/>
      <c r="E13" s="9">
        <f>SUBTOTAL(9,E12:E12)</f>
        <v>1</v>
      </c>
      <c r="F13" s="9" t="s">
        <v>390</v>
      </c>
      <c r="G13" s="9">
        <f>SUBTOTAL(9,G12:G12)</f>
        <v>810</v>
      </c>
    </row>
    <row r="14" spans="1:7" ht="24.95" customHeight="1" x14ac:dyDescent="0.15">
      <c r="A14" s="23" t="s">
        <v>707</v>
      </c>
      <c r="B14" s="23"/>
      <c r="C14" s="23"/>
      <c r="D14" s="23"/>
      <c r="E14" s="23"/>
      <c r="F14" s="23"/>
      <c r="G14" s="9">
        <f>SUBTOTAL(9,G10:G13)</f>
        <v>15810</v>
      </c>
    </row>
    <row r="15" spans="1:7" ht="24.95" customHeight="1" x14ac:dyDescent="0.15"/>
    <row r="16" spans="1:7" ht="20.100000000000001" customHeight="1" x14ac:dyDescent="0.15">
      <c r="A16" s="21" t="s">
        <v>475</v>
      </c>
      <c r="B16" s="21"/>
      <c r="C16" s="22" t="s">
        <v>315</v>
      </c>
      <c r="D16" s="22"/>
      <c r="E16" s="22"/>
      <c r="F16" s="22"/>
      <c r="G16" s="22"/>
    </row>
    <row r="17" spans="1:7" ht="20.100000000000001" customHeight="1" x14ac:dyDescent="0.15">
      <c r="A17" s="21" t="s">
        <v>476</v>
      </c>
      <c r="B17" s="21"/>
      <c r="C17" s="22" t="s">
        <v>590</v>
      </c>
      <c r="D17" s="22"/>
      <c r="E17" s="22"/>
      <c r="F17" s="22"/>
      <c r="G17" s="22"/>
    </row>
    <row r="18" spans="1:7" ht="24.95" customHeight="1" x14ac:dyDescent="0.15">
      <c r="A18" s="21" t="s">
        <v>478</v>
      </c>
      <c r="B18" s="21"/>
      <c r="C18" s="22" t="s">
        <v>446</v>
      </c>
      <c r="D18" s="22"/>
      <c r="E18" s="22"/>
      <c r="F18" s="22"/>
      <c r="G18" s="22"/>
    </row>
    <row r="19" spans="1:7" ht="15" customHeight="1" x14ac:dyDescent="0.15"/>
    <row r="20" spans="1:7" ht="24.95" customHeight="1" x14ac:dyDescent="0.15">
      <c r="A20" s="13" t="s">
        <v>708</v>
      </c>
      <c r="B20" s="13"/>
      <c r="C20" s="13"/>
      <c r="D20" s="13"/>
      <c r="E20" s="13"/>
      <c r="F20" s="13"/>
      <c r="G20" s="13"/>
    </row>
    <row r="21" spans="1:7" ht="15" customHeight="1" x14ac:dyDescent="0.15"/>
    <row r="22" spans="1:7" ht="50.1" customHeight="1" x14ac:dyDescent="0.15">
      <c r="A22" s="4" t="s">
        <v>374</v>
      </c>
      <c r="B22" s="19" t="s">
        <v>648</v>
      </c>
      <c r="C22" s="19"/>
      <c r="D22" s="4" t="s">
        <v>699</v>
      </c>
      <c r="E22" s="4" t="s">
        <v>700</v>
      </c>
      <c r="F22" s="4" t="s">
        <v>701</v>
      </c>
      <c r="G22" s="4" t="s">
        <v>702</v>
      </c>
    </row>
    <row r="23" spans="1:7" ht="15" customHeight="1" x14ac:dyDescent="0.15">
      <c r="A23" s="4">
        <v>1</v>
      </c>
      <c r="B23" s="19">
        <v>2</v>
      </c>
      <c r="C23" s="19"/>
      <c r="D23" s="4">
        <v>3</v>
      </c>
      <c r="E23" s="4">
        <v>4</v>
      </c>
      <c r="F23" s="4">
        <v>5</v>
      </c>
      <c r="G23" s="4">
        <v>6</v>
      </c>
    </row>
    <row r="24" spans="1:7" ht="39.950000000000003" customHeight="1" x14ac:dyDescent="0.15">
      <c r="A24" s="4" t="s">
        <v>569</v>
      </c>
      <c r="B24" s="24" t="s">
        <v>709</v>
      </c>
      <c r="C24" s="24"/>
      <c r="D24" s="4" t="s">
        <v>446</v>
      </c>
      <c r="E24" s="7">
        <v>1</v>
      </c>
      <c r="F24" s="7">
        <v>117392</v>
      </c>
      <c r="G24" s="7">
        <v>117392</v>
      </c>
    </row>
    <row r="25" spans="1:7" ht="24.95" customHeight="1" x14ac:dyDescent="0.15">
      <c r="A25" s="23" t="s">
        <v>704</v>
      </c>
      <c r="B25" s="23"/>
      <c r="C25" s="23"/>
      <c r="D25" s="23"/>
      <c r="E25" s="9">
        <f>SUBTOTAL(9,E24:E24)</f>
        <v>1</v>
      </c>
      <c r="F25" s="9" t="s">
        <v>390</v>
      </c>
      <c r="G25" s="9">
        <f>SUBTOTAL(9,G24:G24)</f>
        <v>117392</v>
      </c>
    </row>
    <row r="26" spans="1:7" ht="24.95" customHeight="1" x14ac:dyDescent="0.15">
      <c r="A26" s="23" t="s">
        <v>707</v>
      </c>
      <c r="B26" s="23"/>
      <c r="C26" s="23"/>
      <c r="D26" s="23"/>
      <c r="E26" s="23"/>
      <c r="F26" s="23"/>
      <c r="G26" s="9">
        <f>SUBTOTAL(9,G24:G25)</f>
        <v>117392</v>
      </c>
    </row>
    <row r="27" spans="1:7" ht="24.95" customHeight="1" x14ac:dyDescent="0.15"/>
    <row r="28" spans="1:7" ht="20.100000000000001" customHeight="1" x14ac:dyDescent="0.15">
      <c r="A28" s="21" t="s">
        <v>475</v>
      </c>
      <c r="B28" s="21"/>
      <c r="C28" s="22" t="s">
        <v>315</v>
      </c>
      <c r="D28" s="22"/>
      <c r="E28" s="22"/>
      <c r="F28" s="22"/>
      <c r="G28" s="22"/>
    </row>
    <row r="29" spans="1:7" ht="20.100000000000001" customHeight="1" x14ac:dyDescent="0.15">
      <c r="A29" s="21" t="s">
        <v>476</v>
      </c>
      <c r="B29" s="21"/>
      <c r="C29" s="22" t="s">
        <v>590</v>
      </c>
      <c r="D29" s="22"/>
      <c r="E29" s="22"/>
      <c r="F29" s="22"/>
      <c r="G29" s="22"/>
    </row>
    <row r="30" spans="1:7" ht="24.95" customHeight="1" x14ac:dyDescent="0.15">
      <c r="A30" s="21" t="s">
        <v>478</v>
      </c>
      <c r="B30" s="21"/>
      <c r="C30" s="22" t="s">
        <v>446</v>
      </c>
      <c r="D30" s="22"/>
      <c r="E30" s="22"/>
      <c r="F30" s="22"/>
      <c r="G30" s="22"/>
    </row>
    <row r="31" spans="1:7" ht="15" customHeight="1" x14ac:dyDescent="0.15"/>
    <row r="32" spans="1:7" ht="24.95" customHeight="1" x14ac:dyDescent="0.15">
      <c r="A32" s="13" t="s">
        <v>710</v>
      </c>
      <c r="B32" s="13"/>
      <c r="C32" s="13"/>
      <c r="D32" s="13"/>
      <c r="E32" s="13"/>
      <c r="F32" s="13"/>
      <c r="G32" s="13"/>
    </row>
    <row r="33" spans="1:7" ht="15" customHeight="1" x14ac:dyDescent="0.15"/>
    <row r="34" spans="1:7" ht="50.1" customHeight="1" x14ac:dyDescent="0.15">
      <c r="A34" s="4" t="s">
        <v>374</v>
      </c>
      <c r="B34" s="19" t="s">
        <v>648</v>
      </c>
      <c r="C34" s="19"/>
      <c r="D34" s="4" t="s">
        <v>699</v>
      </c>
      <c r="E34" s="4" t="s">
        <v>700</v>
      </c>
      <c r="F34" s="4" t="s">
        <v>701</v>
      </c>
      <c r="G34" s="4" t="s">
        <v>702</v>
      </c>
    </row>
    <row r="35" spans="1:7" ht="15" customHeight="1" x14ac:dyDescent="0.15">
      <c r="A35" s="4">
        <v>1</v>
      </c>
      <c r="B35" s="19">
        <v>2</v>
      </c>
      <c r="C35" s="19"/>
      <c r="D35" s="4">
        <v>3</v>
      </c>
      <c r="E35" s="4">
        <v>4</v>
      </c>
      <c r="F35" s="4">
        <v>5</v>
      </c>
      <c r="G35" s="4">
        <v>6</v>
      </c>
    </row>
    <row r="36" spans="1:7" ht="20.100000000000001" customHeight="1" x14ac:dyDescent="0.15">
      <c r="A36" s="4" t="s">
        <v>501</v>
      </c>
      <c r="B36" s="24" t="s">
        <v>711</v>
      </c>
      <c r="C36" s="24"/>
      <c r="D36" s="4" t="s">
        <v>446</v>
      </c>
      <c r="E36" s="7">
        <v>1</v>
      </c>
      <c r="F36" s="7">
        <v>19455.349999999999</v>
      </c>
      <c r="G36" s="7">
        <v>19455.349999999999</v>
      </c>
    </row>
    <row r="37" spans="1:7" ht="24.95" customHeight="1" x14ac:dyDescent="0.15">
      <c r="A37" s="23" t="s">
        <v>704</v>
      </c>
      <c r="B37" s="23"/>
      <c r="C37" s="23"/>
      <c r="D37" s="23"/>
      <c r="E37" s="9">
        <f>SUBTOTAL(9,E36:E36)</f>
        <v>1</v>
      </c>
      <c r="F37" s="9" t="s">
        <v>390</v>
      </c>
      <c r="G37" s="9">
        <f>SUBTOTAL(9,G36:G36)</f>
        <v>19455.349999999999</v>
      </c>
    </row>
    <row r="38" spans="1:7" ht="39.950000000000003" customHeight="1" x14ac:dyDescent="0.15">
      <c r="A38" s="4" t="s">
        <v>593</v>
      </c>
      <c r="B38" s="24" t="s">
        <v>712</v>
      </c>
      <c r="C38" s="24"/>
      <c r="D38" s="4" t="s">
        <v>706</v>
      </c>
      <c r="E38" s="7">
        <v>1</v>
      </c>
      <c r="F38" s="7">
        <v>14636.82</v>
      </c>
      <c r="G38" s="7">
        <v>14636.82</v>
      </c>
    </row>
    <row r="39" spans="1:7" ht="24.95" customHeight="1" x14ac:dyDescent="0.15">
      <c r="A39" s="23" t="s">
        <v>704</v>
      </c>
      <c r="B39" s="23"/>
      <c r="C39" s="23"/>
      <c r="D39" s="23"/>
      <c r="E39" s="9">
        <f>SUBTOTAL(9,E38:E38)</f>
        <v>1</v>
      </c>
      <c r="F39" s="9" t="s">
        <v>390</v>
      </c>
      <c r="G39" s="9">
        <f>SUBTOTAL(9,G38:G38)</f>
        <v>14636.82</v>
      </c>
    </row>
    <row r="40" spans="1:7" ht="24.95" customHeight="1" x14ac:dyDescent="0.15">
      <c r="A40" s="23" t="s">
        <v>707</v>
      </c>
      <c r="B40" s="23"/>
      <c r="C40" s="23"/>
      <c r="D40" s="23"/>
      <c r="E40" s="23"/>
      <c r="F40" s="23"/>
      <c r="G40" s="9">
        <f>SUBTOTAL(9,G36:G39)</f>
        <v>34092.17</v>
      </c>
    </row>
    <row r="41" spans="1:7" ht="24.95" customHeight="1" x14ac:dyDescent="0.15"/>
    <row r="42" spans="1:7" ht="20.100000000000001" customHeight="1" x14ac:dyDescent="0.15">
      <c r="A42" s="21" t="s">
        <v>475</v>
      </c>
      <c r="B42" s="21"/>
      <c r="C42" s="22" t="s">
        <v>315</v>
      </c>
      <c r="D42" s="22"/>
      <c r="E42" s="22"/>
      <c r="F42" s="22"/>
      <c r="G42" s="22"/>
    </row>
    <row r="43" spans="1:7" ht="20.100000000000001" customHeight="1" x14ac:dyDescent="0.15">
      <c r="A43" s="21" t="s">
        <v>476</v>
      </c>
      <c r="B43" s="21"/>
      <c r="C43" s="22" t="s">
        <v>590</v>
      </c>
      <c r="D43" s="22"/>
      <c r="E43" s="22"/>
      <c r="F43" s="22"/>
      <c r="G43" s="22"/>
    </row>
    <row r="44" spans="1:7" ht="24.95" customHeight="1" x14ac:dyDescent="0.15">
      <c r="A44" s="21" t="s">
        <v>478</v>
      </c>
      <c r="B44" s="21"/>
      <c r="C44" s="22" t="s">
        <v>446</v>
      </c>
      <c r="D44" s="22"/>
      <c r="E44" s="22"/>
      <c r="F44" s="22"/>
      <c r="G44" s="22"/>
    </row>
    <row r="45" spans="1:7" ht="15" customHeight="1" x14ac:dyDescent="0.15"/>
    <row r="46" spans="1:7" ht="24.95" customHeight="1" x14ac:dyDescent="0.15">
      <c r="A46" s="13" t="s">
        <v>713</v>
      </c>
      <c r="B46" s="13"/>
      <c r="C46" s="13"/>
      <c r="D46" s="13"/>
      <c r="E46" s="13"/>
      <c r="F46" s="13"/>
      <c r="G46" s="13"/>
    </row>
    <row r="47" spans="1:7" ht="15" customHeight="1" x14ac:dyDescent="0.15"/>
    <row r="48" spans="1:7" ht="50.1" customHeight="1" x14ac:dyDescent="0.15">
      <c r="A48" s="4" t="s">
        <v>374</v>
      </c>
      <c r="B48" s="19" t="s">
        <v>648</v>
      </c>
      <c r="C48" s="19"/>
      <c r="D48" s="4" t="s">
        <v>699</v>
      </c>
      <c r="E48" s="4" t="s">
        <v>700</v>
      </c>
      <c r="F48" s="4" t="s">
        <v>701</v>
      </c>
      <c r="G48" s="4" t="s">
        <v>702</v>
      </c>
    </row>
    <row r="49" spans="1:7" ht="15" customHeight="1" x14ac:dyDescent="0.15">
      <c r="A49" s="4">
        <v>1</v>
      </c>
      <c r="B49" s="19">
        <v>2</v>
      </c>
      <c r="C49" s="19"/>
      <c r="D49" s="4">
        <v>3</v>
      </c>
      <c r="E49" s="4">
        <v>4</v>
      </c>
      <c r="F49" s="4">
        <v>5</v>
      </c>
      <c r="G49" s="4">
        <v>6</v>
      </c>
    </row>
    <row r="50" spans="1:7" ht="39.950000000000003" customHeight="1" x14ac:dyDescent="0.15">
      <c r="A50" s="4" t="s">
        <v>541</v>
      </c>
      <c r="B50" s="24" t="s">
        <v>714</v>
      </c>
      <c r="C50" s="24"/>
      <c r="D50" s="4" t="s">
        <v>446</v>
      </c>
      <c r="E50" s="7">
        <v>1</v>
      </c>
      <c r="F50" s="7">
        <v>108698.76</v>
      </c>
      <c r="G50" s="7">
        <v>108698.76</v>
      </c>
    </row>
    <row r="51" spans="1:7" ht="24.95" customHeight="1" x14ac:dyDescent="0.15">
      <c r="A51" s="23" t="s">
        <v>704</v>
      </c>
      <c r="B51" s="23"/>
      <c r="C51" s="23"/>
      <c r="D51" s="23"/>
      <c r="E51" s="9">
        <f>SUBTOTAL(9,E50:E50)</f>
        <v>1</v>
      </c>
      <c r="F51" s="9" t="s">
        <v>390</v>
      </c>
      <c r="G51" s="9">
        <f>SUBTOTAL(9,G50:G50)</f>
        <v>108698.76</v>
      </c>
    </row>
    <row r="52" spans="1:7" ht="20.100000000000001" customHeight="1" x14ac:dyDescent="0.15">
      <c r="A52" s="4" t="s">
        <v>599</v>
      </c>
      <c r="B52" s="24" t="s">
        <v>715</v>
      </c>
      <c r="C52" s="24"/>
      <c r="D52" s="4" t="s">
        <v>706</v>
      </c>
      <c r="E52" s="7">
        <v>1</v>
      </c>
      <c r="F52" s="7">
        <v>7045.42</v>
      </c>
      <c r="G52" s="7">
        <v>7045.42</v>
      </c>
    </row>
    <row r="53" spans="1:7" ht="24.95" customHeight="1" x14ac:dyDescent="0.15">
      <c r="A53" s="23" t="s">
        <v>704</v>
      </c>
      <c r="B53" s="23"/>
      <c r="C53" s="23"/>
      <c r="D53" s="23"/>
      <c r="E53" s="9">
        <f>SUBTOTAL(9,E52:E52)</f>
        <v>1</v>
      </c>
      <c r="F53" s="9" t="s">
        <v>390</v>
      </c>
      <c r="G53" s="9">
        <f>SUBTOTAL(9,G52:G52)</f>
        <v>7045.42</v>
      </c>
    </row>
    <row r="54" spans="1:7" ht="24.95" customHeight="1" x14ac:dyDescent="0.15">
      <c r="A54" s="23" t="s">
        <v>707</v>
      </c>
      <c r="B54" s="23"/>
      <c r="C54" s="23"/>
      <c r="D54" s="23"/>
      <c r="E54" s="23"/>
      <c r="F54" s="23"/>
      <c r="G54" s="9">
        <f>SUBTOTAL(9,G50:G53)</f>
        <v>115744.18</v>
      </c>
    </row>
    <row r="55" spans="1:7" ht="24.95" customHeight="1" x14ac:dyDescent="0.15"/>
    <row r="56" spans="1:7" ht="20.100000000000001" customHeight="1" x14ac:dyDescent="0.15">
      <c r="A56" s="21" t="s">
        <v>475</v>
      </c>
      <c r="B56" s="21"/>
      <c r="C56" s="22" t="s">
        <v>315</v>
      </c>
      <c r="D56" s="22"/>
      <c r="E56" s="22"/>
      <c r="F56" s="22"/>
      <c r="G56" s="22"/>
    </row>
    <row r="57" spans="1:7" ht="20.100000000000001" customHeight="1" x14ac:dyDescent="0.15">
      <c r="A57" s="21" t="s">
        <v>476</v>
      </c>
      <c r="B57" s="21"/>
      <c r="C57" s="22" t="s">
        <v>590</v>
      </c>
      <c r="D57" s="22"/>
      <c r="E57" s="22"/>
      <c r="F57" s="22"/>
      <c r="G57" s="22"/>
    </row>
    <row r="58" spans="1:7" ht="24.95" customHeight="1" x14ac:dyDescent="0.15">
      <c r="A58" s="21" t="s">
        <v>478</v>
      </c>
      <c r="B58" s="21"/>
      <c r="C58" s="22" t="s">
        <v>446</v>
      </c>
      <c r="D58" s="22"/>
      <c r="E58" s="22"/>
      <c r="F58" s="22"/>
      <c r="G58" s="22"/>
    </row>
    <row r="59" spans="1:7" ht="15" customHeight="1" x14ac:dyDescent="0.15"/>
    <row r="60" spans="1:7" ht="24.95" customHeight="1" x14ac:dyDescent="0.15">
      <c r="A60" s="13" t="s">
        <v>716</v>
      </c>
      <c r="B60" s="13"/>
      <c r="C60" s="13"/>
      <c r="D60" s="13"/>
      <c r="E60" s="13"/>
      <c r="F60" s="13"/>
      <c r="G60" s="13"/>
    </row>
    <row r="61" spans="1:7" ht="15" customHeight="1" x14ac:dyDescent="0.15"/>
    <row r="62" spans="1:7" ht="50.1" customHeight="1" x14ac:dyDescent="0.15">
      <c r="A62" s="4" t="s">
        <v>374</v>
      </c>
      <c r="B62" s="19" t="s">
        <v>648</v>
      </c>
      <c r="C62" s="19"/>
      <c r="D62" s="4" t="s">
        <v>699</v>
      </c>
      <c r="E62" s="4" t="s">
        <v>700</v>
      </c>
      <c r="F62" s="4" t="s">
        <v>701</v>
      </c>
      <c r="G62" s="4" t="s">
        <v>702</v>
      </c>
    </row>
    <row r="63" spans="1:7" ht="15" customHeight="1" x14ac:dyDescent="0.15">
      <c r="A63" s="4">
        <v>1</v>
      </c>
      <c r="B63" s="19">
        <v>2</v>
      </c>
      <c r="C63" s="19"/>
      <c r="D63" s="4">
        <v>3</v>
      </c>
      <c r="E63" s="4">
        <v>4</v>
      </c>
      <c r="F63" s="4">
        <v>5</v>
      </c>
      <c r="G63" s="4">
        <v>6</v>
      </c>
    </row>
    <row r="64" spans="1:7" ht="39.950000000000003" customHeight="1" x14ac:dyDescent="0.15">
      <c r="A64" s="4" t="s">
        <v>527</v>
      </c>
      <c r="B64" s="24" t="s">
        <v>717</v>
      </c>
      <c r="C64" s="24"/>
      <c r="D64" s="4" t="s">
        <v>446</v>
      </c>
      <c r="E64" s="7">
        <v>1</v>
      </c>
      <c r="F64" s="7">
        <v>76046.86</v>
      </c>
      <c r="G64" s="7">
        <v>76046.86</v>
      </c>
    </row>
    <row r="65" spans="1:7" ht="24.95" customHeight="1" x14ac:dyDescent="0.15">
      <c r="A65" s="23" t="s">
        <v>704</v>
      </c>
      <c r="B65" s="23"/>
      <c r="C65" s="23"/>
      <c r="D65" s="23"/>
      <c r="E65" s="9">
        <f>SUBTOTAL(9,E64:E64)</f>
        <v>1</v>
      </c>
      <c r="F65" s="9" t="s">
        <v>390</v>
      </c>
      <c r="G65" s="9">
        <f>SUBTOTAL(9,G64:G64)</f>
        <v>76046.86</v>
      </c>
    </row>
    <row r="66" spans="1:7" ht="39.950000000000003" customHeight="1" x14ac:dyDescent="0.15">
      <c r="A66" s="4" t="s">
        <v>497</v>
      </c>
      <c r="B66" s="24" t="s">
        <v>718</v>
      </c>
      <c r="C66" s="24"/>
      <c r="D66" s="4" t="s">
        <v>446</v>
      </c>
      <c r="E66" s="7">
        <v>1</v>
      </c>
      <c r="F66" s="7">
        <v>6015</v>
      </c>
      <c r="G66" s="7">
        <v>6015</v>
      </c>
    </row>
    <row r="67" spans="1:7" ht="24.95" customHeight="1" x14ac:dyDescent="0.15">
      <c r="A67" s="23" t="s">
        <v>704</v>
      </c>
      <c r="B67" s="23"/>
      <c r="C67" s="23"/>
      <c r="D67" s="23"/>
      <c r="E67" s="9">
        <f>SUBTOTAL(9,E66:E66)</f>
        <v>1</v>
      </c>
      <c r="F67" s="9" t="s">
        <v>390</v>
      </c>
      <c r="G67" s="9">
        <f>SUBTOTAL(9,G66:G66)</f>
        <v>6015</v>
      </c>
    </row>
    <row r="68" spans="1:7" ht="39.950000000000003" customHeight="1" x14ac:dyDescent="0.15">
      <c r="A68" s="4" t="s">
        <v>597</v>
      </c>
      <c r="B68" s="24" t="s">
        <v>719</v>
      </c>
      <c r="C68" s="24"/>
      <c r="D68" s="4" t="s">
        <v>706</v>
      </c>
      <c r="E68" s="7">
        <v>1</v>
      </c>
      <c r="F68" s="7">
        <v>13422.89</v>
      </c>
      <c r="G68" s="7">
        <v>13422.89</v>
      </c>
    </row>
    <row r="69" spans="1:7" ht="24.95" customHeight="1" x14ac:dyDescent="0.15">
      <c r="A69" s="23" t="s">
        <v>704</v>
      </c>
      <c r="B69" s="23"/>
      <c r="C69" s="23"/>
      <c r="D69" s="23"/>
      <c r="E69" s="9">
        <f>SUBTOTAL(9,E68:E68)</f>
        <v>1</v>
      </c>
      <c r="F69" s="9" t="s">
        <v>390</v>
      </c>
      <c r="G69" s="9">
        <f>SUBTOTAL(9,G68:G68)</f>
        <v>13422.89</v>
      </c>
    </row>
    <row r="70" spans="1:7" ht="24.95" customHeight="1" x14ac:dyDescent="0.15">
      <c r="A70" s="23" t="s">
        <v>707</v>
      </c>
      <c r="B70" s="23"/>
      <c r="C70" s="23"/>
      <c r="D70" s="23"/>
      <c r="E70" s="23"/>
      <c r="F70" s="23"/>
      <c r="G70" s="9">
        <f>SUBTOTAL(9,G64:G69)</f>
        <v>95484.75</v>
      </c>
    </row>
    <row r="71" spans="1:7" ht="24.95" customHeight="1" x14ac:dyDescent="0.15"/>
    <row r="72" spans="1:7" ht="20.100000000000001" customHeight="1" x14ac:dyDescent="0.15">
      <c r="A72" s="21" t="s">
        <v>475</v>
      </c>
      <c r="B72" s="21"/>
      <c r="C72" s="22" t="s">
        <v>315</v>
      </c>
      <c r="D72" s="22"/>
      <c r="E72" s="22"/>
      <c r="F72" s="22"/>
      <c r="G72" s="22"/>
    </row>
    <row r="73" spans="1:7" ht="20.100000000000001" customHeight="1" x14ac:dyDescent="0.15">
      <c r="A73" s="21" t="s">
        <v>476</v>
      </c>
      <c r="B73" s="21"/>
      <c r="C73" s="22" t="s">
        <v>590</v>
      </c>
      <c r="D73" s="22"/>
      <c r="E73" s="22"/>
      <c r="F73" s="22"/>
      <c r="G73" s="22"/>
    </row>
    <row r="74" spans="1:7" ht="24.95" customHeight="1" x14ac:dyDescent="0.15">
      <c r="A74" s="21" t="s">
        <v>478</v>
      </c>
      <c r="B74" s="21"/>
      <c r="C74" s="22" t="s">
        <v>446</v>
      </c>
      <c r="D74" s="22"/>
      <c r="E74" s="22"/>
      <c r="F74" s="22"/>
      <c r="G74" s="22"/>
    </row>
    <row r="75" spans="1:7" ht="15" customHeight="1" x14ac:dyDescent="0.15"/>
    <row r="76" spans="1:7" ht="24.95" customHeight="1" x14ac:dyDescent="0.15">
      <c r="A76" s="13" t="s">
        <v>720</v>
      </c>
      <c r="B76" s="13"/>
      <c r="C76" s="13"/>
      <c r="D76" s="13"/>
      <c r="E76" s="13"/>
      <c r="F76" s="13"/>
      <c r="G76" s="13"/>
    </row>
    <row r="77" spans="1:7" ht="15" customHeight="1" x14ac:dyDescent="0.15"/>
    <row r="78" spans="1:7" ht="50.1" customHeight="1" x14ac:dyDescent="0.15">
      <c r="A78" s="4" t="s">
        <v>374</v>
      </c>
      <c r="B78" s="19" t="s">
        <v>648</v>
      </c>
      <c r="C78" s="19"/>
      <c r="D78" s="4" t="s">
        <v>699</v>
      </c>
      <c r="E78" s="4" t="s">
        <v>700</v>
      </c>
      <c r="F78" s="4" t="s">
        <v>701</v>
      </c>
      <c r="G78" s="4" t="s">
        <v>702</v>
      </c>
    </row>
    <row r="79" spans="1:7" ht="15" customHeight="1" x14ac:dyDescent="0.15">
      <c r="A79" s="4">
        <v>1</v>
      </c>
      <c r="B79" s="19">
        <v>2</v>
      </c>
      <c r="C79" s="19"/>
      <c r="D79" s="4">
        <v>3</v>
      </c>
      <c r="E79" s="4">
        <v>4</v>
      </c>
      <c r="F79" s="4">
        <v>5</v>
      </c>
      <c r="G79" s="4">
        <v>6</v>
      </c>
    </row>
    <row r="80" spans="1:7" ht="39.950000000000003" customHeight="1" x14ac:dyDescent="0.15">
      <c r="A80" s="4" t="s">
        <v>384</v>
      </c>
      <c r="B80" s="24" t="s">
        <v>721</v>
      </c>
      <c r="C80" s="24"/>
      <c r="D80" s="4" t="s">
        <v>446</v>
      </c>
      <c r="E80" s="7">
        <v>1</v>
      </c>
      <c r="F80" s="7">
        <v>78187.320000000007</v>
      </c>
      <c r="G80" s="7">
        <v>78187.320000000007</v>
      </c>
    </row>
    <row r="81" spans="1:7" ht="39.950000000000003" customHeight="1" x14ac:dyDescent="0.15">
      <c r="A81" s="4" t="s">
        <v>384</v>
      </c>
      <c r="B81" s="24" t="s">
        <v>721</v>
      </c>
      <c r="C81" s="24"/>
      <c r="D81" s="4" t="s">
        <v>446</v>
      </c>
      <c r="E81" s="7">
        <v>1</v>
      </c>
      <c r="F81" s="7">
        <v>207450</v>
      </c>
      <c r="G81" s="7">
        <v>207450</v>
      </c>
    </row>
    <row r="82" spans="1:7" ht="39.950000000000003" customHeight="1" x14ac:dyDescent="0.15">
      <c r="A82" s="4" t="s">
        <v>384</v>
      </c>
      <c r="B82" s="24" t="s">
        <v>721</v>
      </c>
      <c r="C82" s="24"/>
      <c r="D82" s="4" t="s">
        <v>446</v>
      </c>
      <c r="E82" s="7">
        <v>1</v>
      </c>
      <c r="F82" s="7">
        <v>130600</v>
      </c>
      <c r="G82" s="7">
        <v>130600</v>
      </c>
    </row>
    <row r="83" spans="1:7" ht="39.950000000000003" customHeight="1" x14ac:dyDescent="0.15">
      <c r="A83" s="4" t="s">
        <v>384</v>
      </c>
      <c r="B83" s="24" t="s">
        <v>722</v>
      </c>
      <c r="C83" s="24"/>
      <c r="D83" s="4" t="s">
        <v>446</v>
      </c>
      <c r="E83" s="7">
        <v>1</v>
      </c>
      <c r="F83" s="7">
        <v>250022.66</v>
      </c>
      <c r="G83" s="7">
        <v>250022.66</v>
      </c>
    </row>
    <row r="84" spans="1:7" ht="24.95" customHeight="1" x14ac:dyDescent="0.15">
      <c r="A84" s="23" t="s">
        <v>704</v>
      </c>
      <c r="B84" s="23"/>
      <c r="C84" s="23"/>
      <c r="D84" s="23"/>
      <c r="E84" s="9">
        <f>SUBTOTAL(9,E80:E83)</f>
        <v>4</v>
      </c>
      <c r="F84" s="9" t="s">
        <v>390</v>
      </c>
      <c r="G84" s="9">
        <f>SUBTOTAL(9,G80:G83)</f>
        <v>666259.98</v>
      </c>
    </row>
    <row r="85" spans="1:7" ht="39.950000000000003" customHeight="1" x14ac:dyDescent="0.15">
      <c r="A85" s="4" t="s">
        <v>523</v>
      </c>
      <c r="B85" s="24" t="s">
        <v>723</v>
      </c>
      <c r="C85" s="24"/>
      <c r="D85" s="4" t="s">
        <v>446</v>
      </c>
      <c r="E85" s="7">
        <v>1</v>
      </c>
      <c r="F85" s="7">
        <v>457366.18</v>
      </c>
      <c r="G85" s="7">
        <v>457366.18</v>
      </c>
    </row>
    <row r="86" spans="1:7" ht="39.950000000000003" customHeight="1" x14ac:dyDescent="0.15">
      <c r="A86" s="4" t="s">
        <v>523</v>
      </c>
      <c r="B86" s="24" t="s">
        <v>723</v>
      </c>
      <c r="C86" s="24"/>
      <c r="D86" s="4" t="s">
        <v>446</v>
      </c>
      <c r="E86" s="7">
        <v>1</v>
      </c>
      <c r="F86" s="7">
        <v>2300001.5</v>
      </c>
      <c r="G86" s="7">
        <v>2300001.5</v>
      </c>
    </row>
    <row r="87" spans="1:7" ht="24.95" customHeight="1" x14ac:dyDescent="0.15">
      <c r="A87" s="23" t="s">
        <v>704</v>
      </c>
      <c r="B87" s="23"/>
      <c r="C87" s="23"/>
      <c r="D87" s="23"/>
      <c r="E87" s="9">
        <f>SUBTOTAL(9,E85:E86)</f>
        <v>2</v>
      </c>
      <c r="F87" s="9" t="s">
        <v>390</v>
      </c>
      <c r="G87" s="9">
        <f>SUBTOTAL(9,G85:G86)</f>
        <v>2757367.68</v>
      </c>
    </row>
    <row r="88" spans="1:7" ht="24.95" customHeight="1" x14ac:dyDescent="0.15">
      <c r="A88" s="23" t="s">
        <v>707</v>
      </c>
      <c r="B88" s="23"/>
      <c r="C88" s="23"/>
      <c r="D88" s="23"/>
      <c r="E88" s="23"/>
      <c r="F88" s="23"/>
      <c r="G88" s="9">
        <f>SUBTOTAL(9,G80:G87)</f>
        <v>3423627.66</v>
      </c>
    </row>
    <row r="89" spans="1:7" ht="24.95" customHeight="1" x14ac:dyDescent="0.15"/>
    <row r="90" spans="1:7" ht="20.100000000000001" customHeight="1" x14ac:dyDescent="0.15">
      <c r="A90" s="21" t="s">
        <v>475</v>
      </c>
      <c r="B90" s="21"/>
      <c r="C90" s="22" t="s">
        <v>315</v>
      </c>
      <c r="D90" s="22"/>
      <c r="E90" s="22"/>
      <c r="F90" s="22"/>
      <c r="G90" s="22"/>
    </row>
    <row r="91" spans="1:7" ht="20.100000000000001" customHeight="1" x14ac:dyDescent="0.15">
      <c r="A91" s="21" t="s">
        <v>476</v>
      </c>
      <c r="B91" s="21"/>
      <c r="C91" s="22" t="s">
        <v>590</v>
      </c>
      <c r="D91" s="22"/>
      <c r="E91" s="22"/>
      <c r="F91" s="22"/>
      <c r="G91" s="22"/>
    </row>
    <row r="92" spans="1:7" ht="24.95" customHeight="1" x14ac:dyDescent="0.15">
      <c r="A92" s="21" t="s">
        <v>478</v>
      </c>
      <c r="B92" s="21"/>
      <c r="C92" s="22" t="s">
        <v>446</v>
      </c>
      <c r="D92" s="22"/>
      <c r="E92" s="22"/>
      <c r="F92" s="22"/>
      <c r="G92" s="22"/>
    </row>
    <row r="93" spans="1:7" ht="15" customHeight="1" x14ac:dyDescent="0.15"/>
    <row r="94" spans="1:7" ht="24.95" customHeight="1" x14ac:dyDescent="0.15">
      <c r="A94" s="13" t="s">
        <v>724</v>
      </c>
      <c r="B94" s="13"/>
      <c r="C94" s="13"/>
      <c r="D94" s="13"/>
      <c r="E94" s="13"/>
      <c r="F94" s="13"/>
      <c r="G94" s="13"/>
    </row>
    <row r="95" spans="1:7" ht="15" customHeight="1" x14ac:dyDescent="0.15"/>
    <row r="96" spans="1:7" ht="50.1" customHeight="1" x14ac:dyDescent="0.15">
      <c r="A96" s="4" t="s">
        <v>374</v>
      </c>
      <c r="B96" s="19" t="s">
        <v>648</v>
      </c>
      <c r="C96" s="19"/>
      <c r="D96" s="4" t="s">
        <v>699</v>
      </c>
      <c r="E96" s="4" t="s">
        <v>700</v>
      </c>
      <c r="F96" s="4" t="s">
        <v>701</v>
      </c>
      <c r="G96" s="4" t="s">
        <v>702</v>
      </c>
    </row>
    <row r="97" spans="1:7" ht="15" customHeight="1" x14ac:dyDescent="0.15">
      <c r="A97" s="4">
        <v>1</v>
      </c>
      <c r="B97" s="19">
        <v>2</v>
      </c>
      <c r="C97" s="19"/>
      <c r="D97" s="4">
        <v>3</v>
      </c>
      <c r="E97" s="4">
        <v>4</v>
      </c>
      <c r="F97" s="4">
        <v>5</v>
      </c>
      <c r="G97" s="4">
        <v>6</v>
      </c>
    </row>
    <row r="98" spans="1:7" ht="39.950000000000003" customHeight="1" x14ac:dyDescent="0.15">
      <c r="A98" s="4" t="s">
        <v>519</v>
      </c>
      <c r="B98" s="24" t="s">
        <v>725</v>
      </c>
      <c r="C98" s="24"/>
      <c r="D98" s="4" t="s">
        <v>446</v>
      </c>
      <c r="E98" s="7">
        <v>1</v>
      </c>
      <c r="F98" s="7">
        <v>36825.39</v>
      </c>
      <c r="G98" s="7">
        <v>36825.39</v>
      </c>
    </row>
    <row r="99" spans="1:7" ht="24.95" customHeight="1" x14ac:dyDescent="0.15">
      <c r="A99" s="23" t="s">
        <v>704</v>
      </c>
      <c r="B99" s="23"/>
      <c r="C99" s="23"/>
      <c r="D99" s="23"/>
      <c r="E99" s="9">
        <f>SUBTOTAL(9,E98:E98)</f>
        <v>1</v>
      </c>
      <c r="F99" s="9" t="s">
        <v>390</v>
      </c>
      <c r="G99" s="9">
        <f>SUBTOTAL(9,G98:G98)</f>
        <v>36825.39</v>
      </c>
    </row>
    <row r="100" spans="1:7" ht="24.95" customHeight="1" x14ac:dyDescent="0.15">
      <c r="A100" s="23" t="s">
        <v>707</v>
      </c>
      <c r="B100" s="23"/>
      <c r="C100" s="23"/>
      <c r="D100" s="23"/>
      <c r="E100" s="23"/>
      <c r="F100" s="23"/>
      <c r="G100" s="9">
        <f>SUBTOTAL(9,G98:G99)</f>
        <v>36825.39</v>
      </c>
    </row>
    <row r="101" spans="1:7" ht="24.95" customHeight="1" x14ac:dyDescent="0.15"/>
    <row r="102" spans="1:7" ht="20.100000000000001" customHeight="1" x14ac:dyDescent="0.15">
      <c r="A102" s="21" t="s">
        <v>475</v>
      </c>
      <c r="B102" s="21"/>
      <c r="C102" s="22" t="s">
        <v>315</v>
      </c>
      <c r="D102" s="22"/>
      <c r="E102" s="22"/>
      <c r="F102" s="22"/>
      <c r="G102" s="22"/>
    </row>
    <row r="103" spans="1:7" ht="20.100000000000001" customHeight="1" x14ac:dyDescent="0.15">
      <c r="A103" s="21" t="s">
        <v>476</v>
      </c>
      <c r="B103" s="21"/>
      <c r="C103" s="22" t="s">
        <v>590</v>
      </c>
      <c r="D103" s="22"/>
      <c r="E103" s="22"/>
      <c r="F103" s="22"/>
      <c r="G103" s="22"/>
    </row>
    <row r="104" spans="1:7" ht="24.95" customHeight="1" x14ac:dyDescent="0.15">
      <c r="A104" s="21" t="s">
        <v>478</v>
      </c>
      <c r="B104" s="21"/>
      <c r="C104" s="22" t="s">
        <v>446</v>
      </c>
      <c r="D104" s="22"/>
      <c r="E104" s="22"/>
      <c r="F104" s="22"/>
      <c r="G104" s="22"/>
    </row>
    <row r="105" spans="1:7" ht="15" customHeight="1" x14ac:dyDescent="0.15"/>
    <row r="106" spans="1:7" ht="24.95" customHeight="1" x14ac:dyDescent="0.15">
      <c r="A106" s="13" t="s">
        <v>726</v>
      </c>
      <c r="B106" s="13"/>
      <c r="C106" s="13"/>
      <c r="D106" s="13"/>
      <c r="E106" s="13"/>
      <c r="F106" s="13"/>
      <c r="G106" s="13"/>
    </row>
    <row r="107" spans="1:7" ht="15" customHeight="1" x14ac:dyDescent="0.15"/>
    <row r="108" spans="1:7" ht="50.1" customHeight="1" x14ac:dyDescent="0.15">
      <c r="A108" s="4" t="s">
        <v>374</v>
      </c>
      <c r="B108" s="19" t="s">
        <v>648</v>
      </c>
      <c r="C108" s="19"/>
      <c r="D108" s="4" t="s">
        <v>699</v>
      </c>
      <c r="E108" s="4" t="s">
        <v>700</v>
      </c>
      <c r="F108" s="4" t="s">
        <v>701</v>
      </c>
      <c r="G108" s="4" t="s">
        <v>702</v>
      </c>
    </row>
    <row r="109" spans="1:7" ht="15" customHeight="1" x14ac:dyDescent="0.15">
      <c r="A109" s="4">
        <v>1</v>
      </c>
      <c r="B109" s="19">
        <v>2</v>
      </c>
      <c r="C109" s="19"/>
      <c r="D109" s="4">
        <v>3</v>
      </c>
      <c r="E109" s="4">
        <v>4</v>
      </c>
      <c r="F109" s="4">
        <v>5</v>
      </c>
      <c r="G109" s="4">
        <v>6</v>
      </c>
    </row>
    <row r="110" spans="1:7" ht="20.100000000000001" customHeight="1" x14ac:dyDescent="0.15">
      <c r="A110" s="4" t="s">
        <v>531</v>
      </c>
      <c r="B110" s="24" t="s">
        <v>727</v>
      </c>
      <c r="C110" s="24"/>
      <c r="D110" s="4" t="s">
        <v>446</v>
      </c>
      <c r="E110" s="7">
        <v>1</v>
      </c>
      <c r="F110" s="7">
        <v>529832.78</v>
      </c>
      <c r="G110" s="7">
        <v>529832.78</v>
      </c>
    </row>
    <row r="111" spans="1:7" ht="24.95" customHeight="1" x14ac:dyDescent="0.15">
      <c r="A111" s="23" t="s">
        <v>704</v>
      </c>
      <c r="B111" s="23"/>
      <c r="C111" s="23"/>
      <c r="D111" s="23"/>
      <c r="E111" s="9">
        <f>SUBTOTAL(9,E110:E110)</f>
        <v>1</v>
      </c>
      <c r="F111" s="9" t="s">
        <v>390</v>
      </c>
      <c r="G111" s="9">
        <f>SUBTOTAL(9,G110:G110)</f>
        <v>529832.78</v>
      </c>
    </row>
    <row r="112" spans="1:7" ht="20.100000000000001" customHeight="1" x14ac:dyDescent="0.15">
      <c r="A112" s="4" t="s">
        <v>594</v>
      </c>
      <c r="B112" s="24" t="s">
        <v>728</v>
      </c>
      <c r="C112" s="24"/>
      <c r="D112" s="4" t="s">
        <v>706</v>
      </c>
      <c r="E112" s="7">
        <v>1</v>
      </c>
      <c r="F112" s="7">
        <v>7226.08</v>
      </c>
      <c r="G112" s="7">
        <v>7226.08</v>
      </c>
    </row>
    <row r="113" spans="1:7" ht="24.95" customHeight="1" x14ac:dyDescent="0.15">
      <c r="A113" s="23" t="s">
        <v>704</v>
      </c>
      <c r="B113" s="23"/>
      <c r="C113" s="23"/>
      <c r="D113" s="23"/>
      <c r="E113" s="9">
        <f>SUBTOTAL(9,E112:E112)</f>
        <v>1</v>
      </c>
      <c r="F113" s="9" t="s">
        <v>390</v>
      </c>
      <c r="G113" s="9">
        <f>SUBTOTAL(9,G112:G112)</f>
        <v>7226.08</v>
      </c>
    </row>
    <row r="114" spans="1:7" ht="20.100000000000001" customHeight="1" x14ac:dyDescent="0.15">
      <c r="A114" s="4" t="s">
        <v>601</v>
      </c>
      <c r="B114" s="24" t="s">
        <v>728</v>
      </c>
      <c r="C114" s="24"/>
      <c r="D114" s="4" t="s">
        <v>446</v>
      </c>
      <c r="E114" s="7">
        <v>1</v>
      </c>
      <c r="F114" s="7">
        <v>47000</v>
      </c>
      <c r="G114" s="7">
        <v>47000</v>
      </c>
    </row>
    <row r="115" spans="1:7" ht="24.95" customHeight="1" x14ac:dyDescent="0.15">
      <c r="A115" s="23" t="s">
        <v>704</v>
      </c>
      <c r="B115" s="23"/>
      <c r="C115" s="23"/>
      <c r="D115" s="23"/>
      <c r="E115" s="9">
        <f>SUBTOTAL(9,E114:E114)</f>
        <v>1</v>
      </c>
      <c r="F115" s="9" t="s">
        <v>390</v>
      </c>
      <c r="G115" s="9">
        <f>SUBTOTAL(9,G114:G114)</f>
        <v>47000</v>
      </c>
    </row>
    <row r="116" spans="1:7" ht="24.95" customHeight="1" x14ac:dyDescent="0.15">
      <c r="A116" s="23" t="s">
        <v>707</v>
      </c>
      <c r="B116" s="23"/>
      <c r="C116" s="23"/>
      <c r="D116" s="23"/>
      <c r="E116" s="23"/>
      <c r="F116" s="23"/>
      <c r="G116" s="9">
        <f>SUBTOTAL(9,G110:G115)</f>
        <v>584058.86</v>
      </c>
    </row>
    <row r="117" spans="1:7" ht="24.95" customHeight="1" x14ac:dyDescent="0.15"/>
    <row r="118" spans="1:7" ht="20.100000000000001" customHeight="1" x14ac:dyDescent="0.15">
      <c r="A118" s="21" t="s">
        <v>475</v>
      </c>
      <c r="B118" s="21"/>
      <c r="C118" s="22" t="s">
        <v>315</v>
      </c>
      <c r="D118" s="22"/>
      <c r="E118" s="22"/>
      <c r="F118" s="22"/>
      <c r="G118" s="22"/>
    </row>
    <row r="119" spans="1:7" ht="20.100000000000001" customHeight="1" x14ac:dyDescent="0.15">
      <c r="A119" s="21" t="s">
        <v>476</v>
      </c>
      <c r="B119" s="21"/>
      <c r="C119" s="22" t="s">
        <v>505</v>
      </c>
      <c r="D119" s="22"/>
      <c r="E119" s="22"/>
      <c r="F119" s="22"/>
      <c r="G119" s="22"/>
    </row>
    <row r="120" spans="1:7" ht="24.95" customHeight="1" x14ac:dyDescent="0.15">
      <c r="A120" s="21" t="s">
        <v>478</v>
      </c>
      <c r="B120" s="21"/>
      <c r="C120" s="22" t="s">
        <v>446</v>
      </c>
      <c r="D120" s="22"/>
      <c r="E120" s="22"/>
      <c r="F120" s="22"/>
      <c r="G120" s="22"/>
    </row>
    <row r="121" spans="1:7" ht="15" customHeight="1" x14ac:dyDescent="0.15"/>
    <row r="122" spans="1:7" ht="24.95" customHeight="1" x14ac:dyDescent="0.15">
      <c r="A122" s="13" t="s">
        <v>698</v>
      </c>
      <c r="B122" s="13"/>
      <c r="C122" s="13"/>
      <c r="D122" s="13"/>
      <c r="E122" s="13"/>
      <c r="F122" s="13"/>
      <c r="G122" s="13"/>
    </row>
    <row r="123" spans="1:7" ht="15" customHeight="1" x14ac:dyDescent="0.15"/>
    <row r="124" spans="1:7" ht="50.1" customHeight="1" x14ac:dyDescent="0.15">
      <c r="A124" s="4" t="s">
        <v>374</v>
      </c>
      <c r="B124" s="19" t="s">
        <v>648</v>
      </c>
      <c r="C124" s="19"/>
      <c r="D124" s="4" t="s">
        <v>699</v>
      </c>
      <c r="E124" s="4" t="s">
        <v>700</v>
      </c>
      <c r="F124" s="4" t="s">
        <v>701</v>
      </c>
      <c r="G124" s="4" t="s">
        <v>702</v>
      </c>
    </row>
    <row r="125" spans="1:7" ht="15" customHeight="1" x14ac:dyDescent="0.15">
      <c r="A125" s="4">
        <v>1</v>
      </c>
      <c r="B125" s="19">
        <v>2</v>
      </c>
      <c r="C125" s="19"/>
      <c r="D125" s="4">
        <v>3</v>
      </c>
      <c r="E125" s="4">
        <v>4</v>
      </c>
      <c r="F125" s="4">
        <v>5</v>
      </c>
      <c r="G125" s="4">
        <v>6</v>
      </c>
    </row>
    <row r="126" spans="1:7" ht="39.950000000000003" customHeight="1" x14ac:dyDescent="0.15">
      <c r="A126" s="4" t="s">
        <v>380</v>
      </c>
      <c r="B126" s="24" t="s">
        <v>703</v>
      </c>
      <c r="C126" s="24"/>
      <c r="D126" s="4" t="s">
        <v>446</v>
      </c>
      <c r="E126" s="7">
        <v>1</v>
      </c>
      <c r="F126" s="7">
        <v>156800</v>
      </c>
      <c r="G126" s="7">
        <v>156800</v>
      </c>
    </row>
    <row r="127" spans="1:7" ht="24.95" customHeight="1" x14ac:dyDescent="0.15">
      <c r="A127" s="23" t="s">
        <v>704</v>
      </c>
      <c r="B127" s="23"/>
      <c r="C127" s="23"/>
      <c r="D127" s="23"/>
      <c r="E127" s="9">
        <f>SUBTOTAL(9,E126:E126)</f>
        <v>1</v>
      </c>
      <c r="F127" s="9" t="s">
        <v>390</v>
      </c>
      <c r="G127" s="9">
        <f>SUBTOTAL(9,G126:G126)</f>
        <v>156800</v>
      </c>
    </row>
    <row r="128" spans="1:7" ht="39.950000000000003" customHeight="1" x14ac:dyDescent="0.15">
      <c r="A128" s="4" t="s">
        <v>586</v>
      </c>
      <c r="B128" s="24" t="s">
        <v>729</v>
      </c>
      <c r="C128" s="24"/>
      <c r="D128" s="4" t="s">
        <v>446</v>
      </c>
      <c r="E128" s="7">
        <v>1</v>
      </c>
      <c r="F128" s="7">
        <v>45065.32</v>
      </c>
      <c r="G128" s="7">
        <v>45065.32</v>
      </c>
    </row>
    <row r="129" spans="1:7" ht="24.95" customHeight="1" x14ac:dyDescent="0.15">
      <c r="A129" s="23" t="s">
        <v>704</v>
      </c>
      <c r="B129" s="23"/>
      <c r="C129" s="23"/>
      <c r="D129" s="23"/>
      <c r="E129" s="9">
        <f>SUBTOTAL(9,E128:E128)</f>
        <v>1</v>
      </c>
      <c r="F129" s="9" t="s">
        <v>390</v>
      </c>
      <c r="G129" s="9">
        <f>SUBTOTAL(9,G128:G128)</f>
        <v>45065.32</v>
      </c>
    </row>
    <row r="130" spans="1:7" ht="20.100000000000001" customHeight="1" x14ac:dyDescent="0.15">
      <c r="A130" s="4" t="s">
        <v>602</v>
      </c>
      <c r="B130" s="24" t="s">
        <v>705</v>
      </c>
      <c r="C130" s="24"/>
      <c r="D130" s="4" t="s">
        <v>706</v>
      </c>
      <c r="E130" s="7">
        <v>1</v>
      </c>
      <c r="F130" s="7">
        <v>12997.19</v>
      </c>
      <c r="G130" s="7">
        <v>12997.19</v>
      </c>
    </row>
    <row r="131" spans="1:7" ht="24.95" customHeight="1" x14ac:dyDescent="0.15">
      <c r="A131" s="23" t="s">
        <v>704</v>
      </c>
      <c r="B131" s="23"/>
      <c r="C131" s="23"/>
      <c r="D131" s="23"/>
      <c r="E131" s="9">
        <f>SUBTOTAL(9,E130:E130)</f>
        <v>1</v>
      </c>
      <c r="F131" s="9" t="s">
        <v>390</v>
      </c>
      <c r="G131" s="9">
        <f>SUBTOTAL(9,G130:G130)</f>
        <v>12997.19</v>
      </c>
    </row>
    <row r="132" spans="1:7" ht="24.95" customHeight="1" x14ac:dyDescent="0.15">
      <c r="A132" s="23" t="s">
        <v>707</v>
      </c>
      <c r="B132" s="23"/>
      <c r="C132" s="23"/>
      <c r="D132" s="23"/>
      <c r="E132" s="23"/>
      <c r="F132" s="23"/>
      <c r="G132" s="9">
        <f>SUBTOTAL(9,G126:G131)</f>
        <v>214862.51</v>
      </c>
    </row>
    <row r="133" spans="1:7" ht="24.95" customHeight="1" x14ac:dyDescent="0.15"/>
    <row r="134" spans="1:7" ht="20.100000000000001" customHeight="1" x14ac:dyDescent="0.15">
      <c r="A134" s="21" t="s">
        <v>475</v>
      </c>
      <c r="B134" s="21"/>
      <c r="C134" s="22" t="s">
        <v>315</v>
      </c>
      <c r="D134" s="22"/>
      <c r="E134" s="22"/>
      <c r="F134" s="22"/>
      <c r="G134" s="22"/>
    </row>
    <row r="135" spans="1:7" ht="20.100000000000001" customHeight="1" x14ac:dyDescent="0.15">
      <c r="A135" s="21" t="s">
        <v>476</v>
      </c>
      <c r="B135" s="21"/>
      <c r="C135" s="22" t="s">
        <v>505</v>
      </c>
      <c r="D135" s="22"/>
      <c r="E135" s="22"/>
      <c r="F135" s="22"/>
      <c r="G135" s="22"/>
    </row>
    <row r="136" spans="1:7" ht="24.95" customHeight="1" x14ac:dyDescent="0.15">
      <c r="A136" s="21" t="s">
        <v>478</v>
      </c>
      <c r="B136" s="21"/>
      <c r="C136" s="22" t="s">
        <v>446</v>
      </c>
      <c r="D136" s="22"/>
      <c r="E136" s="22"/>
      <c r="F136" s="22"/>
      <c r="G136" s="22"/>
    </row>
    <row r="137" spans="1:7" ht="15" customHeight="1" x14ac:dyDescent="0.15"/>
    <row r="138" spans="1:7" ht="24.95" customHeight="1" x14ac:dyDescent="0.15">
      <c r="A138" s="13" t="s">
        <v>708</v>
      </c>
      <c r="B138" s="13"/>
      <c r="C138" s="13"/>
      <c r="D138" s="13"/>
      <c r="E138" s="13"/>
      <c r="F138" s="13"/>
      <c r="G138" s="13"/>
    </row>
    <row r="139" spans="1:7" ht="15" customHeight="1" x14ac:dyDescent="0.15"/>
    <row r="140" spans="1:7" ht="50.1" customHeight="1" x14ac:dyDescent="0.15">
      <c r="A140" s="4" t="s">
        <v>374</v>
      </c>
      <c r="B140" s="19" t="s">
        <v>648</v>
      </c>
      <c r="C140" s="19"/>
      <c r="D140" s="4" t="s">
        <v>699</v>
      </c>
      <c r="E140" s="4" t="s">
        <v>700</v>
      </c>
      <c r="F140" s="4" t="s">
        <v>701</v>
      </c>
      <c r="G140" s="4" t="s">
        <v>702</v>
      </c>
    </row>
    <row r="141" spans="1:7" ht="15" customHeight="1" x14ac:dyDescent="0.15">
      <c r="A141" s="4">
        <v>1</v>
      </c>
      <c r="B141" s="19">
        <v>2</v>
      </c>
      <c r="C141" s="19"/>
      <c r="D141" s="4">
        <v>3</v>
      </c>
      <c r="E141" s="4">
        <v>4</v>
      </c>
      <c r="F141" s="4">
        <v>5</v>
      </c>
      <c r="G141" s="4">
        <v>6</v>
      </c>
    </row>
    <row r="142" spans="1:7" ht="39.950000000000003" customHeight="1" x14ac:dyDescent="0.15">
      <c r="A142" s="4" t="s">
        <v>387</v>
      </c>
      <c r="B142" s="24" t="s">
        <v>709</v>
      </c>
      <c r="C142" s="24"/>
      <c r="D142" s="4" t="s">
        <v>446</v>
      </c>
      <c r="E142" s="7">
        <v>1</v>
      </c>
      <c r="F142" s="7">
        <v>432883</v>
      </c>
      <c r="G142" s="7">
        <v>432883</v>
      </c>
    </row>
    <row r="143" spans="1:7" ht="24.95" customHeight="1" x14ac:dyDescent="0.15">
      <c r="A143" s="23" t="s">
        <v>704</v>
      </c>
      <c r="B143" s="23"/>
      <c r="C143" s="23"/>
      <c r="D143" s="23"/>
      <c r="E143" s="9">
        <f>SUBTOTAL(9,E142:E142)</f>
        <v>1</v>
      </c>
      <c r="F143" s="9" t="s">
        <v>390</v>
      </c>
      <c r="G143" s="9">
        <f>SUBTOTAL(9,G142:G142)</f>
        <v>432883</v>
      </c>
    </row>
    <row r="144" spans="1:7" ht="24.95" customHeight="1" x14ac:dyDescent="0.15">
      <c r="A144" s="23" t="s">
        <v>707</v>
      </c>
      <c r="B144" s="23"/>
      <c r="C144" s="23"/>
      <c r="D144" s="23"/>
      <c r="E144" s="23"/>
      <c r="F144" s="23"/>
      <c r="G144" s="9">
        <f>SUBTOTAL(9,G142:G143)</f>
        <v>432883</v>
      </c>
    </row>
    <row r="145" spans="1:7" ht="24.95" customHeight="1" x14ac:dyDescent="0.15"/>
    <row r="146" spans="1:7" ht="20.100000000000001" customHeight="1" x14ac:dyDescent="0.15">
      <c r="A146" s="21" t="s">
        <v>475</v>
      </c>
      <c r="B146" s="21"/>
      <c r="C146" s="22" t="s">
        <v>315</v>
      </c>
      <c r="D146" s="22"/>
      <c r="E146" s="22"/>
      <c r="F146" s="22"/>
      <c r="G146" s="22"/>
    </row>
    <row r="147" spans="1:7" ht="20.100000000000001" customHeight="1" x14ac:dyDescent="0.15">
      <c r="A147" s="21" t="s">
        <v>476</v>
      </c>
      <c r="B147" s="21"/>
      <c r="C147" s="22" t="s">
        <v>505</v>
      </c>
      <c r="D147" s="22"/>
      <c r="E147" s="22"/>
      <c r="F147" s="22"/>
      <c r="G147" s="22"/>
    </row>
    <row r="148" spans="1:7" ht="24.95" customHeight="1" x14ac:dyDescent="0.15">
      <c r="A148" s="21" t="s">
        <v>478</v>
      </c>
      <c r="B148" s="21"/>
      <c r="C148" s="22" t="s">
        <v>446</v>
      </c>
      <c r="D148" s="22"/>
      <c r="E148" s="22"/>
      <c r="F148" s="22"/>
      <c r="G148" s="22"/>
    </row>
    <row r="149" spans="1:7" ht="15" customHeight="1" x14ac:dyDescent="0.15"/>
    <row r="150" spans="1:7" ht="24.95" customHeight="1" x14ac:dyDescent="0.15">
      <c r="A150" s="13" t="s">
        <v>710</v>
      </c>
      <c r="B150" s="13"/>
      <c r="C150" s="13"/>
      <c r="D150" s="13"/>
      <c r="E150" s="13"/>
      <c r="F150" s="13"/>
      <c r="G150" s="13"/>
    </row>
    <row r="151" spans="1:7" ht="15" customHeight="1" x14ac:dyDescent="0.15"/>
    <row r="152" spans="1:7" ht="50.1" customHeight="1" x14ac:dyDescent="0.15">
      <c r="A152" s="4" t="s">
        <v>374</v>
      </c>
      <c r="B152" s="19" t="s">
        <v>648</v>
      </c>
      <c r="C152" s="19"/>
      <c r="D152" s="4" t="s">
        <v>699</v>
      </c>
      <c r="E152" s="4" t="s">
        <v>700</v>
      </c>
      <c r="F152" s="4" t="s">
        <v>701</v>
      </c>
      <c r="G152" s="4" t="s">
        <v>702</v>
      </c>
    </row>
    <row r="153" spans="1:7" ht="15" customHeight="1" x14ac:dyDescent="0.15">
      <c r="A153" s="4">
        <v>1</v>
      </c>
      <c r="B153" s="19">
        <v>2</v>
      </c>
      <c r="C153" s="19"/>
      <c r="D153" s="4">
        <v>3</v>
      </c>
      <c r="E153" s="4">
        <v>4</v>
      </c>
      <c r="F153" s="4">
        <v>5</v>
      </c>
      <c r="G153" s="4">
        <v>6</v>
      </c>
    </row>
    <row r="154" spans="1:7" ht="20.100000000000001" customHeight="1" x14ac:dyDescent="0.15">
      <c r="A154" s="4" t="s">
        <v>585</v>
      </c>
      <c r="B154" s="24" t="s">
        <v>730</v>
      </c>
      <c r="C154" s="24"/>
      <c r="D154" s="4" t="s">
        <v>446</v>
      </c>
      <c r="E154" s="7">
        <v>1</v>
      </c>
      <c r="F154" s="7">
        <v>217642.69</v>
      </c>
      <c r="G154" s="7">
        <v>217642.69</v>
      </c>
    </row>
    <row r="155" spans="1:7" ht="24.95" customHeight="1" x14ac:dyDescent="0.15">
      <c r="A155" s="23" t="s">
        <v>704</v>
      </c>
      <c r="B155" s="23"/>
      <c r="C155" s="23"/>
      <c r="D155" s="23"/>
      <c r="E155" s="9">
        <f>SUBTOTAL(9,E154:E154)</f>
        <v>1</v>
      </c>
      <c r="F155" s="9" t="s">
        <v>390</v>
      </c>
      <c r="G155" s="9">
        <f>SUBTOTAL(9,G154:G154)</f>
        <v>217642.69</v>
      </c>
    </row>
    <row r="156" spans="1:7" ht="39.950000000000003" customHeight="1" x14ac:dyDescent="0.15">
      <c r="A156" s="4" t="s">
        <v>593</v>
      </c>
      <c r="B156" s="24" t="s">
        <v>731</v>
      </c>
      <c r="C156" s="24"/>
      <c r="D156" s="4" t="s">
        <v>706</v>
      </c>
      <c r="E156" s="7">
        <v>1</v>
      </c>
      <c r="F156" s="7">
        <v>8667.43</v>
      </c>
      <c r="G156" s="7">
        <v>8667.43</v>
      </c>
    </row>
    <row r="157" spans="1:7" ht="24.95" customHeight="1" x14ac:dyDescent="0.15">
      <c r="A157" s="23" t="s">
        <v>704</v>
      </c>
      <c r="B157" s="23"/>
      <c r="C157" s="23"/>
      <c r="D157" s="23"/>
      <c r="E157" s="9">
        <f>SUBTOTAL(9,E156:E156)</f>
        <v>1</v>
      </c>
      <c r="F157" s="9" t="s">
        <v>390</v>
      </c>
      <c r="G157" s="9">
        <f>SUBTOTAL(9,G156:G156)</f>
        <v>8667.43</v>
      </c>
    </row>
    <row r="158" spans="1:7" ht="24.95" customHeight="1" x14ac:dyDescent="0.15">
      <c r="A158" s="23" t="s">
        <v>707</v>
      </c>
      <c r="B158" s="23"/>
      <c r="C158" s="23"/>
      <c r="D158" s="23"/>
      <c r="E158" s="23"/>
      <c r="F158" s="23"/>
      <c r="G158" s="9">
        <f>SUBTOTAL(9,G154:G157)</f>
        <v>226310.12</v>
      </c>
    </row>
    <row r="159" spans="1:7" ht="24.95" customHeight="1" x14ac:dyDescent="0.15"/>
    <row r="160" spans="1:7" ht="20.100000000000001" customHeight="1" x14ac:dyDescent="0.15">
      <c r="A160" s="21" t="s">
        <v>475</v>
      </c>
      <c r="B160" s="21"/>
      <c r="C160" s="22" t="s">
        <v>315</v>
      </c>
      <c r="D160" s="22"/>
      <c r="E160" s="22"/>
      <c r="F160" s="22"/>
      <c r="G160" s="22"/>
    </row>
    <row r="161" spans="1:7" ht="20.100000000000001" customHeight="1" x14ac:dyDescent="0.15">
      <c r="A161" s="21" t="s">
        <v>476</v>
      </c>
      <c r="B161" s="21"/>
      <c r="C161" s="22" t="s">
        <v>505</v>
      </c>
      <c r="D161" s="22"/>
      <c r="E161" s="22"/>
      <c r="F161" s="22"/>
      <c r="G161" s="22"/>
    </row>
    <row r="162" spans="1:7" ht="24.95" customHeight="1" x14ac:dyDescent="0.15">
      <c r="A162" s="21" t="s">
        <v>478</v>
      </c>
      <c r="B162" s="21"/>
      <c r="C162" s="22" t="s">
        <v>446</v>
      </c>
      <c r="D162" s="22"/>
      <c r="E162" s="22"/>
      <c r="F162" s="22"/>
      <c r="G162" s="22"/>
    </row>
    <row r="163" spans="1:7" ht="15" customHeight="1" x14ac:dyDescent="0.15"/>
    <row r="164" spans="1:7" ht="24.95" customHeight="1" x14ac:dyDescent="0.15">
      <c r="A164" s="13" t="s">
        <v>716</v>
      </c>
      <c r="B164" s="13"/>
      <c r="C164" s="13"/>
      <c r="D164" s="13"/>
      <c r="E164" s="13"/>
      <c r="F164" s="13"/>
      <c r="G164" s="13"/>
    </row>
    <row r="165" spans="1:7" ht="15" customHeight="1" x14ac:dyDescent="0.15"/>
    <row r="166" spans="1:7" ht="50.1" customHeight="1" x14ac:dyDescent="0.15">
      <c r="A166" s="4" t="s">
        <v>374</v>
      </c>
      <c r="B166" s="19" t="s">
        <v>648</v>
      </c>
      <c r="C166" s="19"/>
      <c r="D166" s="4" t="s">
        <v>699</v>
      </c>
      <c r="E166" s="4" t="s">
        <v>700</v>
      </c>
      <c r="F166" s="4" t="s">
        <v>701</v>
      </c>
      <c r="G166" s="4" t="s">
        <v>702</v>
      </c>
    </row>
    <row r="167" spans="1:7" ht="15" customHeight="1" x14ac:dyDescent="0.15">
      <c r="A167" s="4">
        <v>1</v>
      </c>
      <c r="B167" s="19">
        <v>2</v>
      </c>
      <c r="C167" s="19"/>
      <c r="D167" s="4">
        <v>3</v>
      </c>
      <c r="E167" s="4">
        <v>4</v>
      </c>
      <c r="F167" s="4">
        <v>5</v>
      </c>
      <c r="G167" s="4">
        <v>6</v>
      </c>
    </row>
    <row r="168" spans="1:7" ht="39.950000000000003" customHeight="1" x14ac:dyDescent="0.15">
      <c r="A168" s="4" t="s">
        <v>381</v>
      </c>
      <c r="B168" s="24" t="s">
        <v>732</v>
      </c>
      <c r="C168" s="24"/>
      <c r="D168" s="4" t="s">
        <v>446</v>
      </c>
      <c r="E168" s="7">
        <v>1</v>
      </c>
      <c r="F168" s="7">
        <v>345888.18</v>
      </c>
      <c r="G168" s="7">
        <v>345888.18</v>
      </c>
    </row>
    <row r="169" spans="1:7" ht="24.95" customHeight="1" x14ac:dyDescent="0.15">
      <c r="A169" s="23" t="s">
        <v>704</v>
      </c>
      <c r="B169" s="23"/>
      <c r="C169" s="23"/>
      <c r="D169" s="23"/>
      <c r="E169" s="9">
        <f>SUBTOTAL(9,E168:E168)</f>
        <v>1</v>
      </c>
      <c r="F169" s="9" t="s">
        <v>390</v>
      </c>
      <c r="G169" s="9">
        <f>SUBTOTAL(9,G168:G168)</f>
        <v>345888.18</v>
      </c>
    </row>
    <row r="170" spans="1:7" ht="39.950000000000003" customHeight="1" x14ac:dyDescent="0.15">
      <c r="A170" s="4" t="s">
        <v>497</v>
      </c>
      <c r="B170" s="24" t="s">
        <v>733</v>
      </c>
      <c r="C170" s="24"/>
      <c r="D170" s="4" t="s">
        <v>446</v>
      </c>
      <c r="E170" s="7">
        <v>1</v>
      </c>
      <c r="F170" s="7">
        <v>38884.199999999997</v>
      </c>
      <c r="G170" s="7">
        <v>38884.199999999997</v>
      </c>
    </row>
    <row r="171" spans="1:7" ht="24.95" customHeight="1" x14ac:dyDescent="0.15">
      <c r="A171" s="23" t="s">
        <v>704</v>
      </c>
      <c r="B171" s="23"/>
      <c r="C171" s="23"/>
      <c r="D171" s="23"/>
      <c r="E171" s="9">
        <f>SUBTOTAL(9,E170:E170)</f>
        <v>1</v>
      </c>
      <c r="F171" s="9" t="s">
        <v>390</v>
      </c>
      <c r="G171" s="9">
        <f>SUBTOTAL(9,G170:G170)</f>
        <v>38884.199999999997</v>
      </c>
    </row>
    <row r="172" spans="1:7" ht="39.950000000000003" customHeight="1" x14ac:dyDescent="0.15">
      <c r="A172" s="4" t="s">
        <v>596</v>
      </c>
      <c r="B172" s="24" t="s">
        <v>719</v>
      </c>
      <c r="C172" s="24"/>
      <c r="D172" s="4" t="s">
        <v>706</v>
      </c>
      <c r="E172" s="7">
        <v>1</v>
      </c>
      <c r="F172" s="7">
        <v>1292.29</v>
      </c>
      <c r="G172" s="7">
        <v>1292.29</v>
      </c>
    </row>
    <row r="173" spans="1:7" ht="24.95" customHeight="1" x14ac:dyDescent="0.15">
      <c r="A173" s="23" t="s">
        <v>704</v>
      </c>
      <c r="B173" s="23"/>
      <c r="C173" s="23"/>
      <c r="D173" s="23"/>
      <c r="E173" s="9">
        <f>SUBTOTAL(9,E172:E172)</f>
        <v>1</v>
      </c>
      <c r="F173" s="9" t="s">
        <v>390</v>
      </c>
      <c r="G173" s="9">
        <f>SUBTOTAL(9,G172:G172)</f>
        <v>1292.29</v>
      </c>
    </row>
    <row r="174" spans="1:7" ht="24.95" customHeight="1" x14ac:dyDescent="0.15">
      <c r="A174" s="23" t="s">
        <v>707</v>
      </c>
      <c r="B174" s="23"/>
      <c r="C174" s="23"/>
      <c r="D174" s="23"/>
      <c r="E174" s="23"/>
      <c r="F174" s="23"/>
      <c r="G174" s="9">
        <f>SUBTOTAL(9,G168:G173)</f>
        <v>386064.67</v>
      </c>
    </row>
    <row r="175" spans="1:7" ht="24.95" customHeight="1" x14ac:dyDescent="0.15"/>
    <row r="176" spans="1:7" ht="20.100000000000001" customHeight="1" x14ac:dyDescent="0.15">
      <c r="A176" s="21" t="s">
        <v>475</v>
      </c>
      <c r="B176" s="21"/>
      <c r="C176" s="22" t="s">
        <v>315</v>
      </c>
      <c r="D176" s="22"/>
      <c r="E176" s="22"/>
      <c r="F176" s="22"/>
      <c r="G176" s="22"/>
    </row>
    <row r="177" spans="1:7" ht="20.100000000000001" customHeight="1" x14ac:dyDescent="0.15">
      <c r="A177" s="21" t="s">
        <v>476</v>
      </c>
      <c r="B177" s="21"/>
      <c r="C177" s="22" t="s">
        <v>505</v>
      </c>
      <c r="D177" s="22"/>
      <c r="E177" s="22"/>
      <c r="F177" s="22"/>
      <c r="G177" s="22"/>
    </row>
    <row r="178" spans="1:7" ht="24.95" customHeight="1" x14ac:dyDescent="0.15">
      <c r="A178" s="21" t="s">
        <v>478</v>
      </c>
      <c r="B178" s="21"/>
      <c r="C178" s="22" t="s">
        <v>446</v>
      </c>
      <c r="D178" s="22"/>
      <c r="E178" s="22"/>
      <c r="F178" s="22"/>
      <c r="G178" s="22"/>
    </row>
    <row r="179" spans="1:7" ht="15" customHeight="1" x14ac:dyDescent="0.15"/>
    <row r="180" spans="1:7" ht="24.95" customHeight="1" x14ac:dyDescent="0.15">
      <c r="A180" s="13" t="s">
        <v>720</v>
      </c>
      <c r="B180" s="13"/>
      <c r="C180" s="13"/>
      <c r="D180" s="13"/>
      <c r="E180" s="13"/>
      <c r="F180" s="13"/>
      <c r="G180" s="13"/>
    </row>
    <row r="181" spans="1:7" ht="15" customHeight="1" x14ac:dyDescent="0.15"/>
    <row r="182" spans="1:7" ht="50.1" customHeight="1" x14ac:dyDescent="0.15">
      <c r="A182" s="4" t="s">
        <v>374</v>
      </c>
      <c r="B182" s="19" t="s">
        <v>648</v>
      </c>
      <c r="C182" s="19"/>
      <c r="D182" s="4" t="s">
        <v>699</v>
      </c>
      <c r="E182" s="4" t="s">
        <v>700</v>
      </c>
      <c r="F182" s="4" t="s">
        <v>701</v>
      </c>
      <c r="G182" s="4" t="s">
        <v>702</v>
      </c>
    </row>
    <row r="183" spans="1:7" ht="15" customHeight="1" x14ac:dyDescent="0.15">
      <c r="A183" s="4">
        <v>1</v>
      </c>
      <c r="B183" s="19">
        <v>2</v>
      </c>
      <c r="C183" s="19"/>
      <c r="D183" s="4">
        <v>3</v>
      </c>
      <c r="E183" s="4">
        <v>4</v>
      </c>
      <c r="F183" s="4">
        <v>5</v>
      </c>
      <c r="G183" s="4">
        <v>6</v>
      </c>
    </row>
    <row r="184" spans="1:7" ht="39.950000000000003" customHeight="1" x14ac:dyDescent="0.15">
      <c r="A184" s="4" t="s">
        <v>384</v>
      </c>
      <c r="B184" s="24" t="s">
        <v>722</v>
      </c>
      <c r="C184" s="24"/>
      <c r="D184" s="4" t="s">
        <v>446</v>
      </c>
      <c r="E184" s="7">
        <v>1</v>
      </c>
      <c r="F184" s="7">
        <v>1350000</v>
      </c>
      <c r="G184" s="7">
        <v>1350000</v>
      </c>
    </row>
    <row r="185" spans="1:7" ht="39.950000000000003" customHeight="1" x14ac:dyDescent="0.15">
      <c r="A185" s="4" t="s">
        <v>384</v>
      </c>
      <c r="B185" s="24" t="s">
        <v>721</v>
      </c>
      <c r="C185" s="24"/>
      <c r="D185" s="4" t="s">
        <v>446</v>
      </c>
      <c r="E185" s="7">
        <v>1</v>
      </c>
      <c r="F185" s="7">
        <v>1161541.29</v>
      </c>
      <c r="G185" s="7">
        <v>1161541.29</v>
      </c>
    </row>
    <row r="186" spans="1:7" ht="39.950000000000003" customHeight="1" x14ac:dyDescent="0.15">
      <c r="A186" s="4" t="s">
        <v>384</v>
      </c>
      <c r="B186" s="24" t="s">
        <v>722</v>
      </c>
      <c r="C186" s="24"/>
      <c r="D186" s="4" t="s">
        <v>446</v>
      </c>
      <c r="E186" s="7">
        <v>1</v>
      </c>
      <c r="F186" s="7">
        <v>2744882.28</v>
      </c>
      <c r="G186" s="7">
        <v>2744882.28</v>
      </c>
    </row>
    <row r="187" spans="1:7" ht="24.95" customHeight="1" x14ac:dyDescent="0.15">
      <c r="A187" s="23" t="s">
        <v>704</v>
      </c>
      <c r="B187" s="23"/>
      <c r="C187" s="23"/>
      <c r="D187" s="23"/>
      <c r="E187" s="9">
        <f>SUBTOTAL(9,E184:E186)</f>
        <v>3</v>
      </c>
      <c r="F187" s="9" t="s">
        <v>390</v>
      </c>
      <c r="G187" s="9">
        <f>SUBTOTAL(9,G184:G186)</f>
        <v>5256423.57</v>
      </c>
    </row>
    <row r="188" spans="1:7" ht="39.950000000000003" customHeight="1" x14ac:dyDescent="0.15">
      <c r="A188" s="4" t="s">
        <v>598</v>
      </c>
      <c r="B188" s="24" t="s">
        <v>734</v>
      </c>
      <c r="C188" s="24"/>
      <c r="D188" s="4" t="s">
        <v>706</v>
      </c>
      <c r="E188" s="7">
        <v>1</v>
      </c>
      <c r="F188" s="7">
        <v>55688.28</v>
      </c>
      <c r="G188" s="7">
        <v>55688.28</v>
      </c>
    </row>
    <row r="189" spans="1:7" ht="24.95" customHeight="1" x14ac:dyDescent="0.15">
      <c r="A189" s="23" t="s">
        <v>704</v>
      </c>
      <c r="B189" s="23"/>
      <c r="C189" s="23"/>
      <c r="D189" s="23"/>
      <c r="E189" s="9">
        <f>SUBTOTAL(9,E188:E188)</f>
        <v>1</v>
      </c>
      <c r="F189" s="9" t="s">
        <v>390</v>
      </c>
      <c r="G189" s="9">
        <f>SUBTOTAL(9,G188:G188)</f>
        <v>55688.28</v>
      </c>
    </row>
    <row r="190" spans="1:7" ht="24.95" customHeight="1" x14ac:dyDescent="0.15">
      <c r="A190" s="23" t="s">
        <v>707</v>
      </c>
      <c r="B190" s="23"/>
      <c r="C190" s="23"/>
      <c r="D190" s="23"/>
      <c r="E190" s="23"/>
      <c r="F190" s="23"/>
      <c r="G190" s="9">
        <f>SUBTOTAL(9,G184:G189)</f>
        <v>5312111.8500000006</v>
      </c>
    </row>
    <row r="191" spans="1:7" ht="24.95" customHeight="1" x14ac:dyDescent="0.15"/>
    <row r="192" spans="1:7" ht="20.100000000000001" customHeight="1" x14ac:dyDescent="0.15">
      <c r="A192" s="21" t="s">
        <v>475</v>
      </c>
      <c r="B192" s="21"/>
      <c r="C192" s="22" t="s">
        <v>315</v>
      </c>
      <c r="D192" s="22"/>
      <c r="E192" s="22"/>
      <c r="F192" s="22"/>
      <c r="G192" s="22"/>
    </row>
    <row r="193" spans="1:7" ht="20.100000000000001" customHeight="1" x14ac:dyDescent="0.15">
      <c r="A193" s="21" t="s">
        <v>476</v>
      </c>
      <c r="B193" s="21"/>
      <c r="C193" s="22" t="s">
        <v>505</v>
      </c>
      <c r="D193" s="22"/>
      <c r="E193" s="22"/>
      <c r="F193" s="22"/>
      <c r="G193" s="22"/>
    </row>
    <row r="194" spans="1:7" ht="24.95" customHeight="1" x14ac:dyDescent="0.15">
      <c r="A194" s="21" t="s">
        <v>478</v>
      </c>
      <c r="B194" s="21"/>
      <c r="C194" s="22" t="s">
        <v>446</v>
      </c>
      <c r="D194" s="22"/>
      <c r="E194" s="22"/>
      <c r="F194" s="22"/>
      <c r="G194" s="22"/>
    </row>
    <row r="195" spans="1:7" ht="15" customHeight="1" x14ac:dyDescent="0.15"/>
    <row r="196" spans="1:7" ht="24.95" customHeight="1" x14ac:dyDescent="0.15">
      <c r="A196" s="13" t="s">
        <v>735</v>
      </c>
      <c r="B196" s="13"/>
      <c r="C196" s="13"/>
      <c r="D196" s="13"/>
      <c r="E196" s="13"/>
      <c r="F196" s="13"/>
      <c r="G196" s="13"/>
    </row>
    <row r="197" spans="1:7" ht="15" customHeight="1" x14ac:dyDescent="0.15"/>
    <row r="198" spans="1:7" ht="50.1" customHeight="1" x14ac:dyDescent="0.15">
      <c r="A198" s="4" t="s">
        <v>374</v>
      </c>
      <c r="B198" s="19" t="s">
        <v>648</v>
      </c>
      <c r="C198" s="19"/>
      <c r="D198" s="4" t="s">
        <v>699</v>
      </c>
      <c r="E198" s="4" t="s">
        <v>700</v>
      </c>
      <c r="F198" s="4" t="s">
        <v>701</v>
      </c>
      <c r="G198" s="4" t="s">
        <v>702</v>
      </c>
    </row>
    <row r="199" spans="1:7" ht="15" customHeight="1" x14ac:dyDescent="0.15">
      <c r="A199" s="4">
        <v>1</v>
      </c>
      <c r="B199" s="19">
        <v>2</v>
      </c>
      <c r="C199" s="19"/>
      <c r="D199" s="4">
        <v>3</v>
      </c>
      <c r="E199" s="4">
        <v>4</v>
      </c>
      <c r="F199" s="4">
        <v>5</v>
      </c>
      <c r="G199" s="4">
        <v>6</v>
      </c>
    </row>
    <row r="200" spans="1:7" ht="39.950000000000003" customHeight="1" x14ac:dyDescent="0.15">
      <c r="A200" s="4" t="s">
        <v>379</v>
      </c>
      <c r="B200" s="24" t="s">
        <v>736</v>
      </c>
      <c r="C200" s="24"/>
      <c r="D200" s="4" t="s">
        <v>446</v>
      </c>
      <c r="E200" s="7">
        <v>1</v>
      </c>
      <c r="F200" s="7">
        <v>15464.55</v>
      </c>
      <c r="G200" s="7">
        <v>15464.55</v>
      </c>
    </row>
    <row r="201" spans="1:7" ht="24.95" customHeight="1" x14ac:dyDescent="0.15">
      <c r="A201" s="23" t="s">
        <v>704</v>
      </c>
      <c r="B201" s="23"/>
      <c r="C201" s="23"/>
      <c r="D201" s="23"/>
      <c r="E201" s="9">
        <f>SUBTOTAL(9,E200:E200)</f>
        <v>1</v>
      </c>
      <c r="F201" s="9" t="s">
        <v>390</v>
      </c>
      <c r="G201" s="9">
        <f>SUBTOTAL(9,G200:G200)</f>
        <v>15464.55</v>
      </c>
    </row>
    <row r="202" spans="1:7" ht="24.95" customHeight="1" x14ac:dyDescent="0.15">
      <c r="A202" s="23" t="s">
        <v>707</v>
      </c>
      <c r="B202" s="23"/>
      <c r="C202" s="23"/>
      <c r="D202" s="23"/>
      <c r="E202" s="23"/>
      <c r="F202" s="23"/>
      <c r="G202" s="9">
        <f>SUBTOTAL(9,G200:G201)</f>
        <v>15464.55</v>
      </c>
    </row>
    <row r="203" spans="1:7" ht="24.95" customHeight="1" x14ac:dyDescent="0.15"/>
    <row r="204" spans="1:7" ht="20.100000000000001" customHeight="1" x14ac:dyDescent="0.15">
      <c r="A204" s="21" t="s">
        <v>475</v>
      </c>
      <c r="B204" s="21"/>
      <c r="C204" s="22" t="s">
        <v>315</v>
      </c>
      <c r="D204" s="22"/>
      <c r="E204" s="22"/>
      <c r="F204" s="22"/>
      <c r="G204" s="22"/>
    </row>
    <row r="205" spans="1:7" ht="20.100000000000001" customHeight="1" x14ac:dyDescent="0.15">
      <c r="A205" s="21" t="s">
        <v>476</v>
      </c>
      <c r="B205" s="21"/>
      <c r="C205" s="22" t="s">
        <v>505</v>
      </c>
      <c r="D205" s="22"/>
      <c r="E205" s="22"/>
      <c r="F205" s="22"/>
      <c r="G205" s="22"/>
    </row>
    <row r="206" spans="1:7" ht="24.95" customHeight="1" x14ac:dyDescent="0.15">
      <c r="A206" s="21" t="s">
        <v>478</v>
      </c>
      <c r="B206" s="21"/>
      <c r="C206" s="22" t="s">
        <v>446</v>
      </c>
      <c r="D206" s="22"/>
      <c r="E206" s="22"/>
      <c r="F206" s="22"/>
      <c r="G206" s="22"/>
    </row>
    <row r="207" spans="1:7" ht="15" customHeight="1" x14ac:dyDescent="0.15"/>
    <row r="208" spans="1:7" ht="24.95" customHeight="1" x14ac:dyDescent="0.15">
      <c r="A208" s="13" t="s">
        <v>724</v>
      </c>
      <c r="B208" s="13"/>
      <c r="C208" s="13"/>
      <c r="D208" s="13"/>
      <c r="E208" s="13"/>
      <c r="F208" s="13"/>
      <c r="G208" s="13"/>
    </row>
    <row r="209" spans="1:7" ht="15" customHeight="1" x14ac:dyDescent="0.15"/>
    <row r="210" spans="1:7" ht="50.1" customHeight="1" x14ac:dyDescent="0.15">
      <c r="A210" s="4" t="s">
        <v>374</v>
      </c>
      <c r="B210" s="19" t="s">
        <v>648</v>
      </c>
      <c r="C210" s="19"/>
      <c r="D210" s="4" t="s">
        <v>699</v>
      </c>
      <c r="E210" s="4" t="s">
        <v>700</v>
      </c>
      <c r="F210" s="4" t="s">
        <v>701</v>
      </c>
      <c r="G210" s="4" t="s">
        <v>702</v>
      </c>
    </row>
    <row r="211" spans="1:7" ht="15" customHeight="1" x14ac:dyDescent="0.15">
      <c r="A211" s="4">
        <v>1</v>
      </c>
      <c r="B211" s="19">
        <v>2</v>
      </c>
      <c r="C211" s="19"/>
      <c r="D211" s="4">
        <v>3</v>
      </c>
      <c r="E211" s="4">
        <v>4</v>
      </c>
      <c r="F211" s="4">
        <v>5</v>
      </c>
      <c r="G211" s="4">
        <v>6</v>
      </c>
    </row>
    <row r="212" spans="1:7" ht="39.950000000000003" customHeight="1" x14ac:dyDescent="0.15">
      <c r="A212" s="4" t="s">
        <v>607</v>
      </c>
      <c r="B212" s="24" t="s">
        <v>737</v>
      </c>
      <c r="C212" s="24"/>
      <c r="D212" s="4" t="s">
        <v>446</v>
      </c>
      <c r="E212" s="7">
        <v>1</v>
      </c>
      <c r="F212" s="7">
        <v>106047.33</v>
      </c>
      <c r="G212" s="7">
        <v>106047.33</v>
      </c>
    </row>
    <row r="213" spans="1:7" ht="39.950000000000003" customHeight="1" x14ac:dyDescent="0.15">
      <c r="A213" s="4" t="s">
        <v>607</v>
      </c>
      <c r="B213" s="24" t="s">
        <v>737</v>
      </c>
      <c r="C213" s="24"/>
      <c r="D213" s="4" t="s">
        <v>446</v>
      </c>
      <c r="E213" s="7">
        <v>1</v>
      </c>
      <c r="F213" s="7">
        <v>62000</v>
      </c>
      <c r="G213" s="7">
        <v>62000</v>
      </c>
    </row>
    <row r="214" spans="1:7" ht="24.95" customHeight="1" x14ac:dyDescent="0.15">
      <c r="A214" s="23" t="s">
        <v>704</v>
      </c>
      <c r="B214" s="23"/>
      <c r="C214" s="23"/>
      <c r="D214" s="23"/>
      <c r="E214" s="9">
        <f>SUBTOTAL(9,E212:E213)</f>
        <v>2</v>
      </c>
      <c r="F214" s="9" t="s">
        <v>390</v>
      </c>
      <c r="G214" s="9">
        <f>SUBTOTAL(9,G212:G213)</f>
        <v>168047.33000000002</v>
      </c>
    </row>
    <row r="215" spans="1:7" ht="24.95" customHeight="1" x14ac:dyDescent="0.15">
      <c r="A215" s="23" t="s">
        <v>707</v>
      </c>
      <c r="B215" s="23"/>
      <c r="C215" s="23"/>
      <c r="D215" s="23"/>
      <c r="E215" s="23"/>
      <c r="F215" s="23"/>
      <c r="G215" s="9">
        <f>SUBTOTAL(9,G212:G214)</f>
        <v>168047.33000000002</v>
      </c>
    </row>
    <row r="216" spans="1:7" ht="24.95" customHeight="1" x14ac:dyDescent="0.15"/>
    <row r="217" spans="1:7" ht="20.100000000000001" customHeight="1" x14ac:dyDescent="0.15">
      <c r="A217" s="21" t="s">
        <v>475</v>
      </c>
      <c r="B217" s="21"/>
      <c r="C217" s="22" t="s">
        <v>315</v>
      </c>
      <c r="D217" s="22"/>
      <c r="E217" s="22"/>
      <c r="F217" s="22"/>
      <c r="G217" s="22"/>
    </row>
    <row r="218" spans="1:7" ht="20.100000000000001" customHeight="1" x14ac:dyDescent="0.15">
      <c r="A218" s="21" t="s">
        <v>476</v>
      </c>
      <c r="B218" s="21"/>
      <c r="C218" s="22" t="s">
        <v>505</v>
      </c>
      <c r="D218" s="22"/>
      <c r="E218" s="22"/>
      <c r="F218" s="22"/>
      <c r="G218" s="22"/>
    </row>
    <row r="219" spans="1:7" ht="24.95" customHeight="1" x14ac:dyDescent="0.15">
      <c r="A219" s="21" t="s">
        <v>478</v>
      </c>
      <c r="B219" s="21"/>
      <c r="C219" s="22" t="s">
        <v>446</v>
      </c>
      <c r="D219" s="22"/>
      <c r="E219" s="22"/>
      <c r="F219" s="22"/>
      <c r="G219" s="22"/>
    </row>
    <row r="220" spans="1:7" ht="15" customHeight="1" x14ac:dyDescent="0.15"/>
    <row r="221" spans="1:7" ht="24.95" customHeight="1" x14ac:dyDescent="0.15">
      <c r="A221" s="13" t="s">
        <v>726</v>
      </c>
      <c r="B221" s="13"/>
      <c r="C221" s="13"/>
      <c r="D221" s="13"/>
      <c r="E221" s="13"/>
      <c r="F221" s="13"/>
      <c r="G221" s="13"/>
    </row>
    <row r="222" spans="1:7" ht="15" customHeight="1" x14ac:dyDescent="0.15"/>
    <row r="223" spans="1:7" ht="50.1" customHeight="1" x14ac:dyDescent="0.15">
      <c r="A223" s="4" t="s">
        <v>374</v>
      </c>
      <c r="B223" s="19" t="s">
        <v>648</v>
      </c>
      <c r="C223" s="19"/>
      <c r="D223" s="4" t="s">
        <v>699</v>
      </c>
      <c r="E223" s="4" t="s">
        <v>700</v>
      </c>
      <c r="F223" s="4" t="s">
        <v>701</v>
      </c>
      <c r="G223" s="4" t="s">
        <v>702</v>
      </c>
    </row>
    <row r="224" spans="1:7" ht="15" customHeight="1" x14ac:dyDescent="0.15">
      <c r="A224" s="4">
        <v>1</v>
      </c>
      <c r="B224" s="19">
        <v>2</v>
      </c>
      <c r="C224" s="19"/>
      <c r="D224" s="4">
        <v>3</v>
      </c>
      <c r="E224" s="4">
        <v>4</v>
      </c>
      <c r="F224" s="4">
        <v>5</v>
      </c>
      <c r="G224" s="4">
        <v>6</v>
      </c>
    </row>
    <row r="225" spans="1:7" ht="20.100000000000001" customHeight="1" x14ac:dyDescent="0.15">
      <c r="A225" s="4" t="s">
        <v>601</v>
      </c>
      <c r="B225" s="24" t="s">
        <v>728</v>
      </c>
      <c r="C225" s="24"/>
      <c r="D225" s="4" t="s">
        <v>446</v>
      </c>
      <c r="E225" s="7">
        <v>1</v>
      </c>
      <c r="F225" s="7">
        <v>27152.67</v>
      </c>
      <c r="G225" s="7">
        <v>27152.67</v>
      </c>
    </row>
    <row r="226" spans="1:7" ht="20.100000000000001" customHeight="1" x14ac:dyDescent="0.15">
      <c r="A226" s="4" t="s">
        <v>601</v>
      </c>
      <c r="B226" s="24" t="s">
        <v>728</v>
      </c>
      <c r="C226" s="24"/>
      <c r="D226" s="4" t="s">
        <v>446</v>
      </c>
      <c r="E226" s="7">
        <v>1</v>
      </c>
      <c r="F226" s="7">
        <v>253899.94</v>
      </c>
      <c r="G226" s="7">
        <v>253899.94</v>
      </c>
    </row>
    <row r="227" spans="1:7" ht="24.95" customHeight="1" x14ac:dyDescent="0.15">
      <c r="A227" s="23" t="s">
        <v>704</v>
      </c>
      <c r="B227" s="23"/>
      <c r="C227" s="23"/>
      <c r="D227" s="23"/>
      <c r="E227" s="9">
        <f>SUBTOTAL(9,E225:E226)</f>
        <v>2</v>
      </c>
      <c r="F227" s="9" t="s">
        <v>390</v>
      </c>
      <c r="G227" s="9">
        <f>SUBTOTAL(9,G225:G226)</f>
        <v>281052.61</v>
      </c>
    </row>
    <row r="228" spans="1:7" ht="24.95" customHeight="1" x14ac:dyDescent="0.15">
      <c r="A228" s="23" t="s">
        <v>707</v>
      </c>
      <c r="B228" s="23"/>
      <c r="C228" s="23"/>
      <c r="D228" s="23"/>
      <c r="E228" s="23"/>
      <c r="F228" s="23"/>
      <c r="G228" s="9">
        <f>SUBTOTAL(9,G225:G227)</f>
        <v>281052.61</v>
      </c>
    </row>
    <row r="229" spans="1:7" ht="24.95" customHeight="1" x14ac:dyDescent="0.15"/>
    <row r="230" spans="1:7" ht="20.100000000000001" customHeight="1" x14ac:dyDescent="0.15">
      <c r="A230" s="21" t="s">
        <v>475</v>
      </c>
      <c r="B230" s="21"/>
      <c r="C230" s="22" t="s">
        <v>315</v>
      </c>
      <c r="D230" s="22"/>
      <c r="E230" s="22"/>
      <c r="F230" s="22"/>
      <c r="G230" s="22"/>
    </row>
    <row r="231" spans="1:7" ht="20.100000000000001" customHeight="1" x14ac:dyDescent="0.15">
      <c r="A231" s="21" t="s">
        <v>476</v>
      </c>
      <c r="B231" s="21"/>
      <c r="C231" s="22" t="s">
        <v>477</v>
      </c>
      <c r="D231" s="22"/>
      <c r="E231" s="22"/>
      <c r="F231" s="22"/>
      <c r="G231" s="22"/>
    </row>
    <row r="232" spans="1:7" ht="24.95" customHeight="1" x14ac:dyDescent="0.15">
      <c r="A232" s="21" t="s">
        <v>478</v>
      </c>
      <c r="B232" s="21"/>
      <c r="C232" s="22" t="s">
        <v>446</v>
      </c>
      <c r="D232" s="22"/>
      <c r="E232" s="22"/>
      <c r="F232" s="22"/>
      <c r="G232" s="22"/>
    </row>
    <row r="233" spans="1:7" ht="15" customHeight="1" x14ac:dyDescent="0.15"/>
    <row r="234" spans="1:7" ht="24.95" customHeight="1" x14ac:dyDescent="0.15">
      <c r="A234" s="13" t="s">
        <v>716</v>
      </c>
      <c r="B234" s="13"/>
      <c r="C234" s="13"/>
      <c r="D234" s="13"/>
      <c r="E234" s="13"/>
      <c r="F234" s="13"/>
      <c r="G234" s="13"/>
    </row>
    <row r="235" spans="1:7" ht="15" customHeight="1" x14ac:dyDescent="0.15"/>
    <row r="236" spans="1:7" ht="50.1" customHeight="1" x14ac:dyDescent="0.15">
      <c r="A236" s="4" t="s">
        <v>374</v>
      </c>
      <c r="B236" s="19" t="s">
        <v>648</v>
      </c>
      <c r="C236" s="19"/>
      <c r="D236" s="4" t="s">
        <v>699</v>
      </c>
      <c r="E236" s="4" t="s">
        <v>700</v>
      </c>
      <c r="F236" s="4" t="s">
        <v>701</v>
      </c>
      <c r="G236" s="4" t="s">
        <v>702</v>
      </c>
    </row>
    <row r="237" spans="1:7" ht="15" customHeight="1" x14ac:dyDescent="0.15">
      <c r="A237" s="4">
        <v>1</v>
      </c>
      <c r="B237" s="19">
        <v>2</v>
      </c>
      <c r="C237" s="19"/>
      <c r="D237" s="4">
        <v>3</v>
      </c>
      <c r="E237" s="4">
        <v>4</v>
      </c>
      <c r="F237" s="4">
        <v>5</v>
      </c>
      <c r="G237" s="4">
        <v>6</v>
      </c>
    </row>
    <row r="238" spans="1:7" ht="39.950000000000003" customHeight="1" x14ac:dyDescent="0.15">
      <c r="A238" s="4" t="s">
        <v>381</v>
      </c>
      <c r="B238" s="24" t="s">
        <v>717</v>
      </c>
      <c r="C238" s="24"/>
      <c r="D238" s="4" t="s">
        <v>446</v>
      </c>
      <c r="E238" s="7">
        <v>1</v>
      </c>
      <c r="F238" s="7">
        <v>125273.21</v>
      </c>
      <c r="G238" s="7">
        <v>125273.21</v>
      </c>
    </row>
    <row r="239" spans="1:7" ht="24.95" customHeight="1" x14ac:dyDescent="0.15">
      <c r="A239" s="23" t="s">
        <v>704</v>
      </c>
      <c r="B239" s="23"/>
      <c r="C239" s="23"/>
      <c r="D239" s="23"/>
      <c r="E239" s="9">
        <f>SUBTOTAL(9,E238:E238)</f>
        <v>1</v>
      </c>
      <c r="F239" s="9" t="s">
        <v>390</v>
      </c>
      <c r="G239" s="9">
        <f>SUBTOTAL(9,G238:G238)</f>
        <v>125273.21</v>
      </c>
    </row>
    <row r="240" spans="1:7" ht="24.95" customHeight="1" x14ac:dyDescent="0.15">
      <c r="A240" s="23" t="s">
        <v>707</v>
      </c>
      <c r="B240" s="23"/>
      <c r="C240" s="23"/>
      <c r="D240" s="23"/>
      <c r="E240" s="23"/>
      <c r="F240" s="23"/>
      <c r="G240" s="9">
        <f>SUBTOTAL(9,G238:G239)</f>
        <v>125273.21</v>
      </c>
    </row>
    <row r="241" spans="1:7" ht="24.95" customHeight="1" x14ac:dyDescent="0.15"/>
    <row r="242" spans="1:7" ht="20.100000000000001" customHeight="1" x14ac:dyDescent="0.15">
      <c r="A242" s="21" t="s">
        <v>475</v>
      </c>
      <c r="B242" s="21"/>
      <c r="C242" s="22" t="s">
        <v>315</v>
      </c>
      <c r="D242" s="22"/>
      <c r="E242" s="22"/>
      <c r="F242" s="22"/>
      <c r="G242" s="22"/>
    </row>
    <row r="243" spans="1:7" ht="20.100000000000001" customHeight="1" x14ac:dyDescent="0.15">
      <c r="A243" s="21" t="s">
        <v>476</v>
      </c>
      <c r="B243" s="21"/>
      <c r="C243" s="22" t="s">
        <v>477</v>
      </c>
      <c r="D243" s="22"/>
      <c r="E243" s="22"/>
      <c r="F243" s="22"/>
      <c r="G243" s="22"/>
    </row>
    <row r="244" spans="1:7" ht="24.95" customHeight="1" x14ac:dyDescent="0.15">
      <c r="A244" s="21" t="s">
        <v>478</v>
      </c>
      <c r="B244" s="21"/>
      <c r="C244" s="22" t="s">
        <v>446</v>
      </c>
      <c r="D244" s="22"/>
      <c r="E244" s="22"/>
      <c r="F244" s="22"/>
      <c r="G244" s="22"/>
    </row>
    <row r="245" spans="1:7" ht="15" customHeight="1" x14ac:dyDescent="0.15"/>
    <row r="246" spans="1:7" ht="24.95" customHeight="1" x14ac:dyDescent="0.15">
      <c r="A246" s="13" t="s">
        <v>720</v>
      </c>
      <c r="B246" s="13"/>
      <c r="C246" s="13"/>
      <c r="D246" s="13"/>
      <c r="E246" s="13"/>
      <c r="F246" s="13"/>
      <c r="G246" s="13"/>
    </row>
    <row r="247" spans="1:7" ht="15" customHeight="1" x14ac:dyDescent="0.15"/>
    <row r="248" spans="1:7" ht="50.1" customHeight="1" x14ac:dyDescent="0.15">
      <c r="A248" s="4" t="s">
        <v>374</v>
      </c>
      <c r="B248" s="19" t="s">
        <v>648</v>
      </c>
      <c r="C248" s="19"/>
      <c r="D248" s="4" t="s">
        <v>699</v>
      </c>
      <c r="E248" s="4" t="s">
        <v>700</v>
      </c>
      <c r="F248" s="4" t="s">
        <v>701</v>
      </c>
      <c r="G248" s="4" t="s">
        <v>702</v>
      </c>
    </row>
    <row r="249" spans="1:7" ht="15" customHeight="1" x14ac:dyDescent="0.15">
      <c r="A249" s="4">
        <v>1</v>
      </c>
      <c r="B249" s="19">
        <v>2</v>
      </c>
      <c r="C249" s="19"/>
      <c r="D249" s="4">
        <v>3</v>
      </c>
      <c r="E249" s="4">
        <v>4</v>
      </c>
      <c r="F249" s="4">
        <v>5</v>
      </c>
      <c r="G249" s="4">
        <v>6</v>
      </c>
    </row>
    <row r="250" spans="1:7" ht="39.950000000000003" customHeight="1" x14ac:dyDescent="0.15">
      <c r="A250" s="4" t="s">
        <v>384</v>
      </c>
      <c r="B250" s="24" t="s">
        <v>721</v>
      </c>
      <c r="C250" s="24"/>
      <c r="D250" s="4" t="s">
        <v>446</v>
      </c>
      <c r="E250" s="7">
        <v>1</v>
      </c>
      <c r="F250" s="7">
        <v>35333.33</v>
      </c>
      <c r="G250" s="7">
        <v>35333.33</v>
      </c>
    </row>
    <row r="251" spans="1:7" ht="24.95" customHeight="1" x14ac:dyDescent="0.15">
      <c r="A251" s="23" t="s">
        <v>704</v>
      </c>
      <c r="B251" s="23"/>
      <c r="C251" s="23"/>
      <c r="D251" s="23"/>
      <c r="E251" s="9">
        <f>SUBTOTAL(9,E250:E250)</f>
        <v>1</v>
      </c>
      <c r="F251" s="9" t="s">
        <v>390</v>
      </c>
      <c r="G251" s="9">
        <f>SUBTOTAL(9,G250:G250)</f>
        <v>35333.33</v>
      </c>
    </row>
    <row r="252" spans="1:7" ht="24.95" customHeight="1" x14ac:dyDescent="0.15">
      <c r="A252" s="23" t="s">
        <v>707</v>
      </c>
      <c r="B252" s="23"/>
      <c r="C252" s="23"/>
      <c r="D252" s="23"/>
      <c r="E252" s="23"/>
      <c r="F252" s="23"/>
      <c r="G252" s="9">
        <f>SUBTOTAL(9,G250:G251)</f>
        <v>35333.33</v>
      </c>
    </row>
    <row r="253" spans="1:7" ht="24.95" customHeight="1" x14ac:dyDescent="0.15"/>
    <row r="254" spans="1:7" ht="20.100000000000001" customHeight="1" x14ac:dyDescent="0.15">
      <c r="A254" s="21" t="s">
        <v>475</v>
      </c>
      <c r="B254" s="21"/>
      <c r="C254" s="22" t="s">
        <v>315</v>
      </c>
      <c r="D254" s="22"/>
      <c r="E254" s="22"/>
      <c r="F254" s="22"/>
      <c r="G254" s="22"/>
    </row>
    <row r="255" spans="1:7" ht="20.100000000000001" customHeight="1" x14ac:dyDescent="0.15">
      <c r="A255" s="21" t="s">
        <v>476</v>
      </c>
      <c r="B255" s="21"/>
      <c r="C255" s="22" t="s">
        <v>477</v>
      </c>
      <c r="D255" s="22"/>
      <c r="E255" s="22"/>
      <c r="F255" s="22"/>
      <c r="G255" s="22"/>
    </row>
    <row r="256" spans="1:7" ht="24.95" customHeight="1" x14ac:dyDescent="0.15">
      <c r="A256" s="21" t="s">
        <v>478</v>
      </c>
      <c r="B256" s="21"/>
      <c r="C256" s="22" t="s">
        <v>446</v>
      </c>
      <c r="D256" s="22"/>
      <c r="E256" s="22"/>
      <c r="F256" s="22"/>
      <c r="G256" s="22"/>
    </row>
    <row r="257" spans="1:7" ht="15" customHeight="1" x14ac:dyDescent="0.15"/>
    <row r="258" spans="1:7" ht="24.95" customHeight="1" x14ac:dyDescent="0.15">
      <c r="A258" s="13" t="s">
        <v>738</v>
      </c>
      <c r="B258" s="13"/>
      <c r="C258" s="13"/>
      <c r="D258" s="13"/>
      <c r="E258" s="13"/>
      <c r="F258" s="13"/>
      <c r="G258" s="13"/>
    </row>
    <row r="259" spans="1:7" ht="15" customHeight="1" x14ac:dyDescent="0.15"/>
    <row r="260" spans="1:7" ht="50.1" customHeight="1" x14ac:dyDescent="0.15">
      <c r="A260" s="4" t="s">
        <v>374</v>
      </c>
      <c r="B260" s="19" t="s">
        <v>648</v>
      </c>
      <c r="C260" s="19"/>
      <c r="D260" s="4" t="s">
        <v>699</v>
      </c>
      <c r="E260" s="4" t="s">
        <v>700</v>
      </c>
      <c r="F260" s="4" t="s">
        <v>701</v>
      </c>
      <c r="G260" s="4" t="s">
        <v>702</v>
      </c>
    </row>
    <row r="261" spans="1:7" ht="15" customHeight="1" x14ac:dyDescent="0.15">
      <c r="A261" s="4">
        <v>1</v>
      </c>
      <c r="B261" s="19">
        <v>2</v>
      </c>
      <c r="C261" s="19"/>
      <c r="D261" s="4">
        <v>3</v>
      </c>
      <c r="E261" s="4">
        <v>4</v>
      </c>
      <c r="F261" s="4">
        <v>5</v>
      </c>
      <c r="G261" s="4">
        <v>6</v>
      </c>
    </row>
    <row r="262" spans="1:7" ht="20.100000000000001" customHeight="1" x14ac:dyDescent="0.15">
      <c r="A262" s="4" t="s">
        <v>609</v>
      </c>
      <c r="B262" s="24" t="s">
        <v>739</v>
      </c>
      <c r="C262" s="24"/>
      <c r="D262" s="4" t="s">
        <v>446</v>
      </c>
      <c r="E262" s="7">
        <v>1</v>
      </c>
      <c r="F262" s="7">
        <v>169638.29</v>
      </c>
      <c r="G262" s="7">
        <v>169638.29</v>
      </c>
    </row>
    <row r="263" spans="1:7" ht="24.95" customHeight="1" x14ac:dyDescent="0.15">
      <c r="A263" s="23" t="s">
        <v>704</v>
      </c>
      <c r="B263" s="23"/>
      <c r="C263" s="23"/>
      <c r="D263" s="23"/>
      <c r="E263" s="9">
        <f>SUBTOTAL(9,E262:E262)</f>
        <v>1</v>
      </c>
      <c r="F263" s="9" t="s">
        <v>390</v>
      </c>
      <c r="G263" s="9">
        <f>SUBTOTAL(9,G262:G262)</f>
        <v>169638.29</v>
      </c>
    </row>
    <row r="264" spans="1:7" ht="24.95" customHeight="1" x14ac:dyDescent="0.15">
      <c r="A264" s="23" t="s">
        <v>707</v>
      </c>
      <c r="B264" s="23"/>
      <c r="C264" s="23"/>
      <c r="D264" s="23"/>
      <c r="E264" s="23"/>
      <c r="F264" s="23"/>
      <c r="G264" s="9">
        <f>SUBTOTAL(9,G262:G263)</f>
        <v>169638.29</v>
      </c>
    </row>
    <row r="265" spans="1:7" ht="24.95" customHeight="1" x14ac:dyDescent="0.15"/>
    <row r="266" spans="1:7" ht="20.100000000000001" customHeight="1" x14ac:dyDescent="0.15">
      <c r="A266" s="21" t="s">
        <v>475</v>
      </c>
      <c r="B266" s="21"/>
      <c r="C266" s="22" t="s">
        <v>315</v>
      </c>
      <c r="D266" s="22"/>
      <c r="E266" s="22"/>
      <c r="F266" s="22"/>
      <c r="G266" s="22"/>
    </row>
    <row r="267" spans="1:7" ht="20.100000000000001" customHeight="1" x14ac:dyDescent="0.15">
      <c r="A267" s="21" t="s">
        <v>476</v>
      </c>
      <c r="B267" s="21"/>
      <c r="C267" s="22" t="s">
        <v>477</v>
      </c>
      <c r="D267" s="22"/>
      <c r="E267" s="22"/>
      <c r="F267" s="22"/>
      <c r="G267" s="22"/>
    </row>
    <row r="268" spans="1:7" ht="24.95" customHeight="1" x14ac:dyDescent="0.15">
      <c r="A268" s="21" t="s">
        <v>478</v>
      </c>
      <c r="B268" s="21"/>
      <c r="C268" s="22" t="s">
        <v>446</v>
      </c>
      <c r="D268" s="22"/>
      <c r="E268" s="22"/>
      <c r="F268" s="22"/>
      <c r="G268" s="22"/>
    </row>
    <row r="269" spans="1:7" ht="15" customHeight="1" x14ac:dyDescent="0.15"/>
    <row r="270" spans="1:7" ht="24.95" customHeight="1" x14ac:dyDescent="0.15">
      <c r="A270" s="13" t="s">
        <v>724</v>
      </c>
      <c r="B270" s="13"/>
      <c r="C270" s="13"/>
      <c r="D270" s="13"/>
      <c r="E270" s="13"/>
      <c r="F270" s="13"/>
      <c r="G270" s="13"/>
    </row>
    <row r="271" spans="1:7" ht="15" customHeight="1" x14ac:dyDescent="0.15"/>
    <row r="272" spans="1:7" ht="50.1" customHeight="1" x14ac:dyDescent="0.15">
      <c r="A272" s="4" t="s">
        <v>374</v>
      </c>
      <c r="B272" s="19" t="s">
        <v>648</v>
      </c>
      <c r="C272" s="19"/>
      <c r="D272" s="4" t="s">
        <v>699</v>
      </c>
      <c r="E272" s="4" t="s">
        <v>700</v>
      </c>
      <c r="F272" s="4" t="s">
        <v>701</v>
      </c>
      <c r="G272" s="4" t="s">
        <v>702</v>
      </c>
    </row>
    <row r="273" spans="1:7" ht="15" customHeight="1" x14ac:dyDescent="0.15">
      <c r="A273" s="4">
        <v>1</v>
      </c>
      <c r="B273" s="19">
        <v>2</v>
      </c>
      <c r="C273" s="19"/>
      <c r="D273" s="4">
        <v>3</v>
      </c>
      <c r="E273" s="4">
        <v>4</v>
      </c>
      <c r="F273" s="4">
        <v>5</v>
      </c>
      <c r="G273" s="4">
        <v>6</v>
      </c>
    </row>
    <row r="274" spans="1:7" ht="39.950000000000003" customHeight="1" x14ac:dyDescent="0.15">
      <c r="A274" s="4" t="s">
        <v>607</v>
      </c>
      <c r="B274" s="24" t="s">
        <v>737</v>
      </c>
      <c r="C274" s="24"/>
      <c r="D274" s="4" t="s">
        <v>446</v>
      </c>
      <c r="E274" s="7">
        <v>1</v>
      </c>
      <c r="F274" s="7">
        <v>529853.31999999995</v>
      </c>
      <c r="G274" s="7">
        <v>529853.31999999995</v>
      </c>
    </row>
    <row r="275" spans="1:7" ht="24.95" customHeight="1" x14ac:dyDescent="0.15">
      <c r="A275" s="23" t="s">
        <v>704</v>
      </c>
      <c r="B275" s="23"/>
      <c r="C275" s="23"/>
      <c r="D275" s="23"/>
      <c r="E275" s="9">
        <f>SUBTOTAL(9,E274:E274)</f>
        <v>1</v>
      </c>
      <c r="F275" s="9" t="s">
        <v>390</v>
      </c>
      <c r="G275" s="9">
        <f>SUBTOTAL(9,G274:G274)</f>
        <v>529853.31999999995</v>
      </c>
    </row>
    <row r="276" spans="1:7" ht="24.95" customHeight="1" x14ac:dyDescent="0.15">
      <c r="A276" s="23" t="s">
        <v>707</v>
      </c>
      <c r="B276" s="23"/>
      <c r="C276" s="23"/>
      <c r="D276" s="23"/>
      <c r="E276" s="23"/>
      <c r="F276" s="23"/>
      <c r="G276" s="9">
        <f>SUBTOTAL(9,G274:G275)</f>
        <v>529853.31999999995</v>
      </c>
    </row>
    <row r="277" spans="1:7" ht="24.95" customHeight="1" x14ac:dyDescent="0.15"/>
    <row r="278" spans="1:7" ht="20.100000000000001" customHeight="1" x14ac:dyDescent="0.15">
      <c r="A278" s="21" t="s">
        <v>475</v>
      </c>
      <c r="B278" s="21"/>
      <c r="C278" s="22" t="s">
        <v>315</v>
      </c>
      <c r="D278" s="22"/>
      <c r="E278" s="22"/>
      <c r="F278" s="22"/>
      <c r="G278" s="22"/>
    </row>
    <row r="279" spans="1:7" ht="20.100000000000001" customHeight="1" x14ac:dyDescent="0.15">
      <c r="A279" s="21" t="s">
        <v>476</v>
      </c>
      <c r="B279" s="21"/>
      <c r="C279" s="22" t="s">
        <v>477</v>
      </c>
      <c r="D279" s="22"/>
      <c r="E279" s="22"/>
      <c r="F279" s="22"/>
      <c r="G279" s="22"/>
    </row>
    <row r="280" spans="1:7" ht="24.95" customHeight="1" x14ac:dyDescent="0.15">
      <c r="A280" s="21" t="s">
        <v>478</v>
      </c>
      <c r="B280" s="21"/>
      <c r="C280" s="22" t="s">
        <v>446</v>
      </c>
      <c r="D280" s="22"/>
      <c r="E280" s="22"/>
      <c r="F280" s="22"/>
      <c r="G280" s="22"/>
    </row>
    <row r="281" spans="1:7" ht="15" customHeight="1" x14ac:dyDescent="0.15"/>
    <row r="282" spans="1:7" ht="24.95" customHeight="1" x14ac:dyDescent="0.15">
      <c r="A282" s="13" t="s">
        <v>726</v>
      </c>
      <c r="B282" s="13"/>
      <c r="C282" s="13"/>
      <c r="D282" s="13"/>
      <c r="E282" s="13"/>
      <c r="F282" s="13"/>
      <c r="G282" s="13"/>
    </row>
    <row r="283" spans="1:7" ht="15" customHeight="1" x14ac:dyDescent="0.15"/>
    <row r="284" spans="1:7" ht="50.1" customHeight="1" x14ac:dyDescent="0.15">
      <c r="A284" s="4" t="s">
        <v>374</v>
      </c>
      <c r="B284" s="19" t="s">
        <v>648</v>
      </c>
      <c r="C284" s="19"/>
      <c r="D284" s="4" t="s">
        <v>699</v>
      </c>
      <c r="E284" s="4" t="s">
        <v>700</v>
      </c>
      <c r="F284" s="4" t="s">
        <v>701</v>
      </c>
      <c r="G284" s="4" t="s">
        <v>702</v>
      </c>
    </row>
    <row r="285" spans="1:7" ht="15" customHeight="1" x14ac:dyDescent="0.15">
      <c r="A285" s="4">
        <v>1</v>
      </c>
      <c r="B285" s="19">
        <v>2</v>
      </c>
      <c r="C285" s="19"/>
      <c r="D285" s="4">
        <v>3</v>
      </c>
      <c r="E285" s="4">
        <v>4</v>
      </c>
      <c r="F285" s="4">
        <v>5</v>
      </c>
      <c r="G285" s="4">
        <v>6</v>
      </c>
    </row>
    <row r="286" spans="1:7" ht="39.950000000000003" customHeight="1" x14ac:dyDescent="0.15">
      <c r="A286" s="4" t="s">
        <v>608</v>
      </c>
      <c r="B286" s="24" t="s">
        <v>740</v>
      </c>
      <c r="C286" s="24"/>
      <c r="D286" s="4" t="s">
        <v>446</v>
      </c>
      <c r="E286" s="7">
        <v>1</v>
      </c>
      <c r="F286" s="7">
        <v>438031.85</v>
      </c>
      <c r="G286" s="7">
        <v>438031.85</v>
      </c>
    </row>
    <row r="287" spans="1:7" ht="24.95" customHeight="1" x14ac:dyDescent="0.15">
      <c r="A287" s="23" t="s">
        <v>704</v>
      </c>
      <c r="B287" s="23"/>
      <c r="C287" s="23"/>
      <c r="D287" s="23"/>
      <c r="E287" s="9">
        <f>SUBTOTAL(9,E286:E286)</f>
        <v>1</v>
      </c>
      <c r="F287" s="9" t="s">
        <v>390</v>
      </c>
      <c r="G287" s="9">
        <f>SUBTOTAL(9,G286:G286)</f>
        <v>438031.85</v>
      </c>
    </row>
    <row r="288" spans="1:7" ht="24.95" customHeight="1" x14ac:dyDescent="0.15">
      <c r="A288" s="23" t="s">
        <v>707</v>
      </c>
      <c r="B288" s="23"/>
      <c r="C288" s="23"/>
      <c r="D288" s="23"/>
      <c r="E288" s="23"/>
      <c r="F288" s="23"/>
      <c r="G288" s="9">
        <f>SUBTOTAL(9,G286:G287)</f>
        <v>438031.85</v>
      </c>
    </row>
    <row r="289" spans="1:7" ht="24.95" customHeight="1" x14ac:dyDescent="0.15"/>
    <row r="290" spans="1:7" ht="20.100000000000001" customHeight="1" x14ac:dyDescent="0.15">
      <c r="A290" s="21" t="s">
        <v>475</v>
      </c>
      <c r="B290" s="21"/>
      <c r="C290" s="22" t="s">
        <v>343</v>
      </c>
      <c r="D290" s="22"/>
      <c r="E290" s="22"/>
      <c r="F290" s="22"/>
      <c r="G290" s="22"/>
    </row>
    <row r="291" spans="1:7" ht="20.100000000000001" customHeight="1" x14ac:dyDescent="0.15">
      <c r="A291" s="21" t="s">
        <v>476</v>
      </c>
      <c r="B291" s="21"/>
      <c r="C291" s="22" t="s">
        <v>590</v>
      </c>
      <c r="D291" s="22"/>
      <c r="E291" s="22"/>
      <c r="F291" s="22"/>
      <c r="G291" s="22"/>
    </row>
    <row r="292" spans="1:7" ht="24.95" customHeight="1" x14ac:dyDescent="0.15">
      <c r="A292" s="21" t="s">
        <v>478</v>
      </c>
      <c r="B292" s="21"/>
      <c r="C292" s="22" t="s">
        <v>446</v>
      </c>
      <c r="D292" s="22"/>
      <c r="E292" s="22"/>
      <c r="F292" s="22"/>
      <c r="G292" s="22"/>
    </row>
    <row r="293" spans="1:7" ht="15" customHeight="1" x14ac:dyDescent="0.15"/>
    <row r="294" spans="1:7" ht="24.95" customHeight="1" x14ac:dyDescent="0.15">
      <c r="A294" s="13" t="s">
        <v>710</v>
      </c>
      <c r="B294" s="13"/>
      <c r="C294" s="13"/>
      <c r="D294" s="13"/>
      <c r="E294" s="13"/>
      <c r="F294" s="13"/>
      <c r="G294" s="13"/>
    </row>
    <row r="295" spans="1:7" ht="15" customHeight="1" x14ac:dyDescent="0.15"/>
    <row r="296" spans="1:7" ht="50.1" customHeight="1" x14ac:dyDescent="0.15">
      <c r="A296" s="4" t="s">
        <v>374</v>
      </c>
      <c r="B296" s="19" t="s">
        <v>648</v>
      </c>
      <c r="C296" s="19"/>
      <c r="D296" s="4" t="s">
        <v>699</v>
      </c>
      <c r="E296" s="4" t="s">
        <v>700</v>
      </c>
      <c r="F296" s="4" t="s">
        <v>701</v>
      </c>
      <c r="G296" s="4" t="s">
        <v>702</v>
      </c>
    </row>
    <row r="297" spans="1:7" ht="15" customHeight="1" x14ac:dyDescent="0.15">
      <c r="A297" s="4">
        <v>1</v>
      </c>
      <c r="B297" s="19">
        <v>2</v>
      </c>
      <c r="C297" s="19"/>
      <c r="D297" s="4">
        <v>3</v>
      </c>
      <c r="E297" s="4">
        <v>4</v>
      </c>
      <c r="F297" s="4">
        <v>5</v>
      </c>
      <c r="G297" s="4">
        <v>6</v>
      </c>
    </row>
    <row r="298" spans="1:7" ht="39.950000000000003" customHeight="1" x14ac:dyDescent="0.15">
      <c r="A298" s="4" t="s">
        <v>491</v>
      </c>
      <c r="B298" s="24" t="s">
        <v>741</v>
      </c>
      <c r="C298" s="24"/>
      <c r="D298" s="4" t="s">
        <v>446</v>
      </c>
      <c r="E298" s="7">
        <v>1</v>
      </c>
      <c r="F298" s="7">
        <v>1338.45</v>
      </c>
      <c r="G298" s="7">
        <v>1338.45</v>
      </c>
    </row>
    <row r="299" spans="1:7" ht="24.95" customHeight="1" x14ac:dyDescent="0.15">
      <c r="A299" s="23" t="s">
        <v>704</v>
      </c>
      <c r="B299" s="23"/>
      <c r="C299" s="23"/>
      <c r="D299" s="23"/>
      <c r="E299" s="9">
        <f>SUBTOTAL(9,E298:E298)</f>
        <v>1</v>
      </c>
      <c r="F299" s="9" t="s">
        <v>390</v>
      </c>
      <c r="G299" s="9">
        <f>SUBTOTAL(9,G298:G298)</f>
        <v>1338.45</v>
      </c>
    </row>
    <row r="300" spans="1:7" ht="39.950000000000003" customHeight="1" x14ac:dyDescent="0.15">
      <c r="A300" s="4" t="s">
        <v>591</v>
      </c>
      <c r="B300" s="24" t="s">
        <v>742</v>
      </c>
      <c r="C300" s="24"/>
      <c r="D300" s="4" t="s">
        <v>706</v>
      </c>
      <c r="E300" s="7">
        <v>1</v>
      </c>
      <c r="F300" s="7">
        <v>35210.800000000003</v>
      </c>
      <c r="G300" s="7">
        <v>35210.800000000003</v>
      </c>
    </row>
    <row r="301" spans="1:7" ht="24.95" customHeight="1" x14ac:dyDescent="0.15">
      <c r="A301" s="23" t="s">
        <v>704</v>
      </c>
      <c r="B301" s="23"/>
      <c r="C301" s="23"/>
      <c r="D301" s="23"/>
      <c r="E301" s="9">
        <f>SUBTOTAL(9,E300:E300)</f>
        <v>1</v>
      </c>
      <c r="F301" s="9" t="s">
        <v>390</v>
      </c>
      <c r="G301" s="9">
        <f>SUBTOTAL(9,G300:G300)</f>
        <v>35210.800000000003</v>
      </c>
    </row>
    <row r="302" spans="1:7" ht="20.100000000000001" customHeight="1" x14ac:dyDescent="0.15">
      <c r="A302" s="4" t="s">
        <v>606</v>
      </c>
      <c r="B302" s="24" t="s">
        <v>743</v>
      </c>
      <c r="C302" s="24"/>
      <c r="D302" s="4" t="s">
        <v>446</v>
      </c>
      <c r="E302" s="7">
        <v>1</v>
      </c>
      <c r="F302" s="7">
        <v>15900</v>
      </c>
      <c r="G302" s="7">
        <v>15900</v>
      </c>
    </row>
    <row r="303" spans="1:7" ht="24.95" customHeight="1" x14ac:dyDescent="0.15">
      <c r="A303" s="23" t="s">
        <v>704</v>
      </c>
      <c r="B303" s="23"/>
      <c r="C303" s="23"/>
      <c r="D303" s="23"/>
      <c r="E303" s="9">
        <f>SUBTOTAL(9,E302:E302)</f>
        <v>1</v>
      </c>
      <c r="F303" s="9" t="s">
        <v>390</v>
      </c>
      <c r="G303" s="9">
        <f>SUBTOTAL(9,G302:G302)</f>
        <v>15900</v>
      </c>
    </row>
    <row r="304" spans="1:7" ht="24.95" customHeight="1" x14ac:dyDescent="0.15">
      <c r="A304" s="23" t="s">
        <v>707</v>
      </c>
      <c r="B304" s="23"/>
      <c r="C304" s="23"/>
      <c r="D304" s="23"/>
      <c r="E304" s="23"/>
      <c r="F304" s="23"/>
      <c r="G304" s="9">
        <f>SUBTOTAL(9,G298:G303)</f>
        <v>52449.25</v>
      </c>
    </row>
    <row r="305" spans="1:7" ht="24.95" customHeight="1" x14ac:dyDescent="0.15"/>
    <row r="306" spans="1:7" ht="20.100000000000001" customHeight="1" x14ac:dyDescent="0.15">
      <c r="A306" s="21" t="s">
        <v>475</v>
      </c>
      <c r="B306" s="21"/>
      <c r="C306" s="22" t="s">
        <v>343</v>
      </c>
      <c r="D306" s="22"/>
      <c r="E306" s="22"/>
      <c r="F306" s="22"/>
      <c r="G306" s="22"/>
    </row>
    <row r="307" spans="1:7" ht="20.100000000000001" customHeight="1" x14ac:dyDescent="0.15">
      <c r="A307" s="21" t="s">
        <v>476</v>
      </c>
      <c r="B307" s="21"/>
      <c r="C307" s="22" t="s">
        <v>505</v>
      </c>
      <c r="D307" s="22"/>
      <c r="E307" s="22"/>
      <c r="F307" s="22"/>
      <c r="G307" s="22"/>
    </row>
    <row r="308" spans="1:7" ht="24.95" customHeight="1" x14ac:dyDescent="0.15">
      <c r="A308" s="21" t="s">
        <v>478</v>
      </c>
      <c r="B308" s="21"/>
      <c r="C308" s="22" t="s">
        <v>446</v>
      </c>
      <c r="D308" s="22"/>
      <c r="E308" s="22"/>
      <c r="F308" s="22"/>
      <c r="G308" s="22"/>
    </row>
    <row r="309" spans="1:7" ht="15" customHeight="1" x14ac:dyDescent="0.15"/>
    <row r="310" spans="1:7" ht="24.95" customHeight="1" x14ac:dyDescent="0.15">
      <c r="A310" s="13" t="s">
        <v>710</v>
      </c>
      <c r="B310" s="13"/>
      <c r="C310" s="13"/>
      <c r="D310" s="13"/>
      <c r="E310" s="13"/>
      <c r="F310" s="13"/>
      <c r="G310" s="13"/>
    </row>
    <row r="311" spans="1:7" ht="15" customHeight="1" x14ac:dyDescent="0.15"/>
    <row r="312" spans="1:7" ht="50.1" customHeight="1" x14ac:dyDescent="0.15">
      <c r="A312" s="4" t="s">
        <v>374</v>
      </c>
      <c r="B312" s="19" t="s">
        <v>648</v>
      </c>
      <c r="C312" s="19"/>
      <c r="D312" s="4" t="s">
        <v>699</v>
      </c>
      <c r="E312" s="4" t="s">
        <v>700</v>
      </c>
      <c r="F312" s="4" t="s">
        <v>701</v>
      </c>
      <c r="G312" s="4" t="s">
        <v>702</v>
      </c>
    </row>
    <row r="313" spans="1:7" ht="15" customHeight="1" x14ac:dyDescent="0.15">
      <c r="A313" s="4">
        <v>1</v>
      </c>
      <c r="B313" s="19">
        <v>2</v>
      </c>
      <c r="C313" s="19"/>
      <c r="D313" s="4">
        <v>3</v>
      </c>
      <c r="E313" s="4">
        <v>4</v>
      </c>
      <c r="F313" s="4">
        <v>5</v>
      </c>
      <c r="G313" s="4">
        <v>6</v>
      </c>
    </row>
    <row r="314" spans="1:7" ht="39.950000000000003" customHeight="1" x14ac:dyDescent="0.15">
      <c r="A314" s="4" t="s">
        <v>491</v>
      </c>
      <c r="B314" s="24" t="s">
        <v>741</v>
      </c>
      <c r="C314" s="24"/>
      <c r="D314" s="4" t="s">
        <v>446</v>
      </c>
      <c r="E314" s="7">
        <v>1</v>
      </c>
      <c r="F314" s="7">
        <v>1936306.51</v>
      </c>
      <c r="G314" s="7">
        <v>1936306.51</v>
      </c>
    </row>
    <row r="315" spans="1:7" ht="24.95" customHeight="1" x14ac:dyDescent="0.15">
      <c r="A315" s="23" t="s">
        <v>704</v>
      </c>
      <c r="B315" s="23"/>
      <c r="C315" s="23"/>
      <c r="D315" s="23"/>
      <c r="E315" s="9">
        <f>SUBTOTAL(9,E314:E314)</f>
        <v>1</v>
      </c>
      <c r="F315" s="9" t="s">
        <v>390</v>
      </c>
      <c r="G315" s="9">
        <f>SUBTOTAL(9,G314:G314)</f>
        <v>1936306.51</v>
      </c>
    </row>
    <row r="316" spans="1:7" ht="39.950000000000003" customHeight="1" x14ac:dyDescent="0.15">
      <c r="A316" s="4" t="s">
        <v>591</v>
      </c>
      <c r="B316" s="24" t="s">
        <v>744</v>
      </c>
      <c r="C316" s="24"/>
      <c r="D316" s="4" t="s">
        <v>706</v>
      </c>
      <c r="E316" s="7">
        <v>1</v>
      </c>
      <c r="F316" s="7">
        <v>97722.44</v>
      </c>
      <c r="G316" s="7">
        <v>97722.44</v>
      </c>
    </row>
    <row r="317" spans="1:7" ht="24.95" customHeight="1" x14ac:dyDescent="0.15">
      <c r="A317" s="23" t="s">
        <v>704</v>
      </c>
      <c r="B317" s="23"/>
      <c r="C317" s="23"/>
      <c r="D317" s="23"/>
      <c r="E317" s="9">
        <f>SUBTOTAL(9,E316:E316)</f>
        <v>1</v>
      </c>
      <c r="F317" s="9" t="s">
        <v>390</v>
      </c>
      <c r="G317" s="9">
        <f>SUBTOTAL(9,G316:G316)</f>
        <v>97722.44</v>
      </c>
    </row>
    <row r="318" spans="1:7" ht="20.100000000000001" customHeight="1" x14ac:dyDescent="0.15">
      <c r="A318" s="4" t="s">
        <v>606</v>
      </c>
      <c r="B318" s="24" t="s">
        <v>743</v>
      </c>
      <c r="C318" s="24"/>
      <c r="D318" s="4" t="s">
        <v>446</v>
      </c>
      <c r="E318" s="7">
        <v>1</v>
      </c>
      <c r="F318" s="7">
        <v>645100.79</v>
      </c>
      <c r="G318" s="7">
        <v>645100.79</v>
      </c>
    </row>
    <row r="319" spans="1:7" ht="24.95" customHeight="1" x14ac:dyDescent="0.15">
      <c r="A319" s="23" t="s">
        <v>704</v>
      </c>
      <c r="B319" s="23"/>
      <c r="C319" s="23"/>
      <c r="D319" s="23"/>
      <c r="E319" s="9">
        <f>SUBTOTAL(9,E318:E318)</f>
        <v>1</v>
      </c>
      <c r="F319" s="9" t="s">
        <v>390</v>
      </c>
      <c r="G319" s="9">
        <f>SUBTOTAL(9,G318:G318)</f>
        <v>645100.79</v>
      </c>
    </row>
    <row r="320" spans="1:7" ht="24.95" customHeight="1" x14ac:dyDescent="0.15">
      <c r="A320" s="23" t="s">
        <v>707</v>
      </c>
      <c r="B320" s="23"/>
      <c r="C320" s="23"/>
      <c r="D320" s="23"/>
      <c r="E320" s="23"/>
      <c r="F320" s="23"/>
      <c r="G320" s="9">
        <f>SUBTOTAL(9,G314:G319)</f>
        <v>2679129.7400000002</v>
      </c>
    </row>
    <row r="321" spans="1:7" ht="24.95" customHeight="1" x14ac:dyDescent="0.15"/>
    <row r="322" spans="1:7" ht="20.100000000000001" customHeight="1" x14ac:dyDescent="0.15">
      <c r="A322" s="21" t="s">
        <v>475</v>
      </c>
      <c r="B322" s="21"/>
      <c r="C322" s="22" t="s">
        <v>315</v>
      </c>
      <c r="D322" s="22"/>
      <c r="E322" s="22"/>
      <c r="F322" s="22"/>
      <c r="G322" s="22"/>
    </row>
    <row r="323" spans="1:7" ht="20.100000000000001" customHeight="1" x14ac:dyDescent="0.15">
      <c r="A323" s="21" t="s">
        <v>476</v>
      </c>
      <c r="B323" s="21"/>
      <c r="C323" s="22" t="s">
        <v>590</v>
      </c>
      <c r="D323" s="22"/>
      <c r="E323" s="22"/>
      <c r="F323" s="22"/>
      <c r="G323" s="22"/>
    </row>
    <row r="324" spans="1:7" ht="24.95" customHeight="1" x14ac:dyDescent="0.15">
      <c r="A324" s="21" t="s">
        <v>478</v>
      </c>
      <c r="B324" s="21"/>
      <c r="C324" s="22" t="s">
        <v>449</v>
      </c>
      <c r="D324" s="22"/>
      <c r="E324" s="22"/>
      <c r="F324" s="22"/>
      <c r="G324" s="22"/>
    </row>
    <row r="325" spans="1:7" ht="15" customHeight="1" x14ac:dyDescent="0.15"/>
    <row r="326" spans="1:7" ht="24.95" customHeight="1" x14ac:dyDescent="0.15">
      <c r="A326" s="13" t="s">
        <v>698</v>
      </c>
      <c r="B326" s="13"/>
      <c r="C326" s="13"/>
      <c r="D326" s="13"/>
      <c r="E326" s="13"/>
      <c r="F326" s="13"/>
      <c r="G326" s="13"/>
    </row>
    <row r="327" spans="1:7" ht="15" customHeight="1" x14ac:dyDescent="0.15"/>
    <row r="328" spans="1:7" ht="50.1" customHeight="1" x14ac:dyDescent="0.15">
      <c r="A328" s="4" t="s">
        <v>374</v>
      </c>
      <c r="B328" s="19" t="s">
        <v>648</v>
      </c>
      <c r="C328" s="19"/>
      <c r="D328" s="4" t="s">
        <v>699</v>
      </c>
      <c r="E328" s="4" t="s">
        <v>700</v>
      </c>
      <c r="F328" s="4" t="s">
        <v>701</v>
      </c>
      <c r="G328" s="4" t="s">
        <v>702</v>
      </c>
    </row>
    <row r="329" spans="1:7" ht="15" customHeight="1" x14ac:dyDescent="0.15">
      <c r="A329" s="4">
        <v>1</v>
      </c>
      <c r="B329" s="19">
        <v>2</v>
      </c>
      <c r="C329" s="19"/>
      <c r="D329" s="4">
        <v>3</v>
      </c>
      <c r="E329" s="4">
        <v>4</v>
      </c>
      <c r="F329" s="4">
        <v>5</v>
      </c>
      <c r="G329" s="4">
        <v>6</v>
      </c>
    </row>
    <row r="330" spans="1:7" ht="39.950000000000003" customHeight="1" x14ac:dyDescent="0.15">
      <c r="A330" s="4" t="s">
        <v>529</v>
      </c>
      <c r="B330" s="24" t="s">
        <v>703</v>
      </c>
      <c r="C330" s="24"/>
      <c r="D330" s="4" t="s">
        <v>50</v>
      </c>
      <c r="E330" s="7">
        <v>1</v>
      </c>
      <c r="F330" s="7">
        <v>10000</v>
      </c>
      <c r="G330" s="7">
        <v>10000</v>
      </c>
    </row>
    <row r="331" spans="1:7" ht="24.95" customHeight="1" x14ac:dyDescent="0.15">
      <c r="A331" s="23" t="s">
        <v>704</v>
      </c>
      <c r="B331" s="23"/>
      <c r="C331" s="23"/>
      <c r="D331" s="23"/>
      <c r="E331" s="9">
        <f>SUBTOTAL(9,E330:E330)</f>
        <v>1</v>
      </c>
      <c r="F331" s="9" t="s">
        <v>390</v>
      </c>
      <c r="G331" s="9">
        <f>SUBTOTAL(9,G330:G330)</f>
        <v>10000</v>
      </c>
    </row>
    <row r="332" spans="1:7" ht="24.95" customHeight="1" x14ac:dyDescent="0.15">
      <c r="A332" s="23" t="s">
        <v>707</v>
      </c>
      <c r="B332" s="23"/>
      <c r="C332" s="23"/>
      <c r="D332" s="23"/>
      <c r="E332" s="23"/>
      <c r="F332" s="23"/>
      <c r="G332" s="9">
        <f>SUBTOTAL(9,G330:G331)</f>
        <v>10000</v>
      </c>
    </row>
    <row r="333" spans="1:7" ht="24.95" customHeight="1" x14ac:dyDescent="0.15"/>
    <row r="334" spans="1:7" ht="20.100000000000001" customHeight="1" x14ac:dyDescent="0.15">
      <c r="A334" s="21" t="s">
        <v>475</v>
      </c>
      <c r="B334" s="21"/>
      <c r="C334" s="22" t="s">
        <v>315</v>
      </c>
      <c r="D334" s="22"/>
      <c r="E334" s="22"/>
      <c r="F334" s="22"/>
      <c r="G334" s="22"/>
    </row>
    <row r="335" spans="1:7" ht="20.100000000000001" customHeight="1" x14ac:dyDescent="0.15">
      <c r="A335" s="21" t="s">
        <v>476</v>
      </c>
      <c r="B335" s="21"/>
      <c r="C335" s="22" t="s">
        <v>590</v>
      </c>
      <c r="D335" s="22"/>
      <c r="E335" s="22"/>
      <c r="F335" s="22"/>
      <c r="G335" s="22"/>
    </row>
    <row r="336" spans="1:7" ht="24.95" customHeight="1" x14ac:dyDescent="0.15">
      <c r="A336" s="21" t="s">
        <v>478</v>
      </c>
      <c r="B336" s="21"/>
      <c r="C336" s="22" t="s">
        <v>449</v>
      </c>
      <c r="D336" s="22"/>
      <c r="E336" s="22"/>
      <c r="F336" s="22"/>
      <c r="G336" s="22"/>
    </row>
    <row r="337" spans="1:7" ht="15" customHeight="1" x14ac:dyDescent="0.15"/>
    <row r="338" spans="1:7" ht="24.95" customHeight="1" x14ac:dyDescent="0.15">
      <c r="A338" s="13" t="s">
        <v>708</v>
      </c>
      <c r="B338" s="13"/>
      <c r="C338" s="13"/>
      <c r="D338" s="13"/>
      <c r="E338" s="13"/>
      <c r="F338" s="13"/>
      <c r="G338" s="13"/>
    </row>
    <row r="339" spans="1:7" ht="15" customHeight="1" x14ac:dyDescent="0.15"/>
    <row r="340" spans="1:7" ht="50.1" customHeight="1" x14ac:dyDescent="0.15">
      <c r="A340" s="4" t="s">
        <v>374</v>
      </c>
      <c r="B340" s="19" t="s">
        <v>648</v>
      </c>
      <c r="C340" s="19"/>
      <c r="D340" s="4" t="s">
        <v>699</v>
      </c>
      <c r="E340" s="4" t="s">
        <v>700</v>
      </c>
      <c r="F340" s="4" t="s">
        <v>701</v>
      </c>
      <c r="G340" s="4" t="s">
        <v>702</v>
      </c>
    </row>
    <row r="341" spans="1:7" ht="15" customHeight="1" x14ac:dyDescent="0.15">
      <c r="A341" s="4">
        <v>1</v>
      </c>
      <c r="B341" s="19">
        <v>2</v>
      </c>
      <c r="C341" s="19"/>
      <c r="D341" s="4">
        <v>3</v>
      </c>
      <c r="E341" s="4">
        <v>4</v>
      </c>
      <c r="F341" s="4">
        <v>5</v>
      </c>
      <c r="G341" s="4">
        <v>6</v>
      </c>
    </row>
    <row r="342" spans="1:7" ht="39.950000000000003" customHeight="1" x14ac:dyDescent="0.15">
      <c r="A342" s="4" t="s">
        <v>525</v>
      </c>
      <c r="B342" s="24" t="s">
        <v>709</v>
      </c>
      <c r="C342" s="24"/>
      <c r="D342" s="4" t="s">
        <v>50</v>
      </c>
      <c r="E342" s="7">
        <v>1</v>
      </c>
      <c r="F342" s="7">
        <v>10000</v>
      </c>
      <c r="G342" s="7">
        <v>10000</v>
      </c>
    </row>
    <row r="343" spans="1:7" ht="24.95" customHeight="1" x14ac:dyDescent="0.15">
      <c r="A343" s="23" t="s">
        <v>704</v>
      </c>
      <c r="B343" s="23"/>
      <c r="C343" s="23"/>
      <c r="D343" s="23"/>
      <c r="E343" s="9">
        <f>SUBTOTAL(9,E342:E342)</f>
        <v>1</v>
      </c>
      <c r="F343" s="9" t="s">
        <v>390</v>
      </c>
      <c r="G343" s="9">
        <f>SUBTOTAL(9,G342:G342)</f>
        <v>10000</v>
      </c>
    </row>
    <row r="344" spans="1:7" ht="24.95" customHeight="1" x14ac:dyDescent="0.15">
      <c r="A344" s="23" t="s">
        <v>707</v>
      </c>
      <c r="B344" s="23"/>
      <c r="C344" s="23"/>
      <c r="D344" s="23"/>
      <c r="E344" s="23"/>
      <c r="F344" s="23"/>
      <c r="G344" s="9">
        <f>SUBTOTAL(9,G342:G343)</f>
        <v>10000</v>
      </c>
    </row>
    <row r="345" spans="1:7" ht="24.95" customHeight="1" x14ac:dyDescent="0.15"/>
    <row r="346" spans="1:7" ht="20.100000000000001" customHeight="1" x14ac:dyDescent="0.15">
      <c r="A346" s="21" t="s">
        <v>475</v>
      </c>
      <c r="B346" s="21"/>
      <c r="C346" s="22" t="s">
        <v>315</v>
      </c>
      <c r="D346" s="22"/>
      <c r="E346" s="22"/>
      <c r="F346" s="22"/>
      <c r="G346" s="22"/>
    </row>
    <row r="347" spans="1:7" ht="20.100000000000001" customHeight="1" x14ac:dyDescent="0.15">
      <c r="A347" s="21" t="s">
        <v>476</v>
      </c>
      <c r="B347" s="21"/>
      <c r="C347" s="22" t="s">
        <v>590</v>
      </c>
      <c r="D347" s="22"/>
      <c r="E347" s="22"/>
      <c r="F347" s="22"/>
      <c r="G347" s="22"/>
    </row>
    <row r="348" spans="1:7" ht="24.95" customHeight="1" x14ac:dyDescent="0.15">
      <c r="A348" s="21" t="s">
        <v>478</v>
      </c>
      <c r="B348" s="21"/>
      <c r="C348" s="22" t="s">
        <v>449</v>
      </c>
      <c r="D348" s="22"/>
      <c r="E348" s="22"/>
      <c r="F348" s="22"/>
      <c r="G348" s="22"/>
    </row>
    <row r="349" spans="1:7" ht="15" customHeight="1" x14ac:dyDescent="0.15"/>
    <row r="350" spans="1:7" ht="24.95" customHeight="1" x14ac:dyDescent="0.15">
      <c r="A350" s="13" t="s">
        <v>710</v>
      </c>
      <c r="B350" s="13"/>
      <c r="C350" s="13"/>
      <c r="D350" s="13"/>
      <c r="E350" s="13"/>
      <c r="F350" s="13"/>
      <c r="G350" s="13"/>
    </row>
    <row r="351" spans="1:7" ht="15" customHeight="1" x14ac:dyDescent="0.15"/>
    <row r="352" spans="1:7" ht="50.1" customHeight="1" x14ac:dyDescent="0.15">
      <c r="A352" s="4" t="s">
        <v>374</v>
      </c>
      <c r="B352" s="19" t="s">
        <v>648</v>
      </c>
      <c r="C352" s="19"/>
      <c r="D352" s="4" t="s">
        <v>699</v>
      </c>
      <c r="E352" s="4" t="s">
        <v>700</v>
      </c>
      <c r="F352" s="4" t="s">
        <v>701</v>
      </c>
      <c r="G352" s="4" t="s">
        <v>702</v>
      </c>
    </row>
    <row r="353" spans="1:7" ht="15" customHeight="1" x14ac:dyDescent="0.15">
      <c r="A353" s="4">
        <v>1</v>
      </c>
      <c r="B353" s="19">
        <v>2</v>
      </c>
      <c r="C353" s="19"/>
      <c r="D353" s="4">
        <v>3</v>
      </c>
      <c r="E353" s="4">
        <v>4</v>
      </c>
      <c r="F353" s="4">
        <v>5</v>
      </c>
      <c r="G353" s="4">
        <v>6</v>
      </c>
    </row>
    <row r="354" spans="1:7" ht="20.100000000000001" customHeight="1" x14ac:dyDescent="0.15">
      <c r="A354" s="4" t="s">
        <v>501</v>
      </c>
      <c r="B354" s="24" t="s">
        <v>711</v>
      </c>
      <c r="C354" s="24"/>
      <c r="D354" s="4" t="s">
        <v>50</v>
      </c>
      <c r="E354" s="7">
        <v>1</v>
      </c>
      <c r="F354" s="7">
        <v>149900</v>
      </c>
      <c r="G354" s="7">
        <v>149900</v>
      </c>
    </row>
    <row r="355" spans="1:7" ht="24.95" customHeight="1" x14ac:dyDescent="0.15">
      <c r="A355" s="23" t="s">
        <v>704</v>
      </c>
      <c r="B355" s="23"/>
      <c r="C355" s="23"/>
      <c r="D355" s="23"/>
      <c r="E355" s="9">
        <f>SUBTOTAL(9,E354:E354)</f>
        <v>1</v>
      </c>
      <c r="F355" s="9" t="s">
        <v>390</v>
      </c>
      <c r="G355" s="9">
        <f>SUBTOTAL(9,G354:G354)</f>
        <v>149900</v>
      </c>
    </row>
    <row r="356" spans="1:7" ht="24.95" customHeight="1" x14ac:dyDescent="0.15">
      <c r="A356" s="23" t="s">
        <v>707</v>
      </c>
      <c r="B356" s="23"/>
      <c r="C356" s="23"/>
      <c r="D356" s="23"/>
      <c r="E356" s="23"/>
      <c r="F356" s="23"/>
      <c r="G356" s="9">
        <f>SUBTOTAL(9,G354:G355)</f>
        <v>149900</v>
      </c>
    </row>
    <row r="357" spans="1:7" ht="24.95" customHeight="1" x14ac:dyDescent="0.15"/>
    <row r="358" spans="1:7" ht="20.100000000000001" customHeight="1" x14ac:dyDescent="0.15">
      <c r="A358" s="21" t="s">
        <v>475</v>
      </c>
      <c r="B358" s="21"/>
      <c r="C358" s="22" t="s">
        <v>315</v>
      </c>
      <c r="D358" s="22"/>
      <c r="E358" s="22"/>
      <c r="F358" s="22"/>
      <c r="G358" s="22"/>
    </row>
    <row r="359" spans="1:7" ht="20.100000000000001" customHeight="1" x14ac:dyDescent="0.15">
      <c r="A359" s="21" t="s">
        <v>476</v>
      </c>
      <c r="B359" s="21"/>
      <c r="C359" s="22" t="s">
        <v>590</v>
      </c>
      <c r="D359" s="22"/>
      <c r="E359" s="22"/>
      <c r="F359" s="22"/>
      <c r="G359" s="22"/>
    </row>
    <row r="360" spans="1:7" ht="24.95" customHeight="1" x14ac:dyDescent="0.15">
      <c r="A360" s="21" t="s">
        <v>478</v>
      </c>
      <c r="B360" s="21"/>
      <c r="C360" s="22" t="s">
        <v>449</v>
      </c>
      <c r="D360" s="22"/>
      <c r="E360" s="22"/>
      <c r="F360" s="22"/>
      <c r="G360" s="22"/>
    </row>
    <row r="361" spans="1:7" ht="15" customHeight="1" x14ac:dyDescent="0.15"/>
    <row r="362" spans="1:7" ht="24.95" customHeight="1" x14ac:dyDescent="0.15">
      <c r="A362" s="13" t="s">
        <v>713</v>
      </c>
      <c r="B362" s="13"/>
      <c r="C362" s="13"/>
      <c r="D362" s="13"/>
      <c r="E362" s="13"/>
      <c r="F362" s="13"/>
      <c r="G362" s="13"/>
    </row>
    <row r="363" spans="1:7" ht="15" customHeight="1" x14ac:dyDescent="0.15"/>
    <row r="364" spans="1:7" ht="50.1" customHeight="1" x14ac:dyDescent="0.15">
      <c r="A364" s="4" t="s">
        <v>374</v>
      </c>
      <c r="B364" s="19" t="s">
        <v>648</v>
      </c>
      <c r="C364" s="19"/>
      <c r="D364" s="4" t="s">
        <v>699</v>
      </c>
      <c r="E364" s="4" t="s">
        <v>700</v>
      </c>
      <c r="F364" s="4" t="s">
        <v>701</v>
      </c>
      <c r="G364" s="4" t="s">
        <v>702</v>
      </c>
    </row>
    <row r="365" spans="1:7" ht="15" customHeight="1" x14ac:dyDescent="0.15">
      <c r="A365" s="4">
        <v>1</v>
      </c>
      <c r="B365" s="19">
        <v>2</v>
      </c>
      <c r="C365" s="19"/>
      <c r="D365" s="4">
        <v>3</v>
      </c>
      <c r="E365" s="4">
        <v>4</v>
      </c>
      <c r="F365" s="4">
        <v>5</v>
      </c>
      <c r="G365" s="4">
        <v>6</v>
      </c>
    </row>
    <row r="366" spans="1:7" ht="39.950000000000003" customHeight="1" x14ac:dyDescent="0.15">
      <c r="A366" s="4" t="s">
        <v>541</v>
      </c>
      <c r="B366" s="24" t="s">
        <v>714</v>
      </c>
      <c r="C366" s="24"/>
      <c r="D366" s="4" t="s">
        <v>50</v>
      </c>
      <c r="E366" s="7">
        <v>1</v>
      </c>
      <c r="F366" s="7">
        <v>10000</v>
      </c>
      <c r="G366" s="7">
        <v>10000</v>
      </c>
    </row>
    <row r="367" spans="1:7" ht="24.95" customHeight="1" x14ac:dyDescent="0.15">
      <c r="A367" s="23" t="s">
        <v>704</v>
      </c>
      <c r="B367" s="23"/>
      <c r="C367" s="23"/>
      <c r="D367" s="23"/>
      <c r="E367" s="9">
        <f>SUBTOTAL(9,E366:E366)</f>
        <v>1</v>
      </c>
      <c r="F367" s="9" t="s">
        <v>390</v>
      </c>
      <c r="G367" s="9">
        <f>SUBTOTAL(9,G366:G366)</f>
        <v>10000</v>
      </c>
    </row>
    <row r="368" spans="1:7" ht="24.95" customHeight="1" x14ac:dyDescent="0.15">
      <c r="A368" s="23" t="s">
        <v>707</v>
      </c>
      <c r="B368" s="23"/>
      <c r="C368" s="23"/>
      <c r="D368" s="23"/>
      <c r="E368" s="23"/>
      <c r="F368" s="23"/>
      <c r="G368" s="9">
        <f>SUBTOTAL(9,G366:G367)</f>
        <v>10000</v>
      </c>
    </row>
    <row r="369" spans="1:7" ht="24.95" customHeight="1" x14ac:dyDescent="0.15"/>
    <row r="370" spans="1:7" ht="20.100000000000001" customHeight="1" x14ac:dyDescent="0.15">
      <c r="A370" s="21" t="s">
        <v>475</v>
      </c>
      <c r="B370" s="21"/>
      <c r="C370" s="22" t="s">
        <v>315</v>
      </c>
      <c r="D370" s="22"/>
      <c r="E370" s="22"/>
      <c r="F370" s="22"/>
      <c r="G370" s="22"/>
    </row>
    <row r="371" spans="1:7" ht="20.100000000000001" customHeight="1" x14ac:dyDescent="0.15">
      <c r="A371" s="21" t="s">
        <v>476</v>
      </c>
      <c r="B371" s="21"/>
      <c r="C371" s="22" t="s">
        <v>590</v>
      </c>
      <c r="D371" s="22"/>
      <c r="E371" s="22"/>
      <c r="F371" s="22"/>
      <c r="G371" s="22"/>
    </row>
    <row r="372" spans="1:7" ht="24.95" customHeight="1" x14ac:dyDescent="0.15">
      <c r="A372" s="21" t="s">
        <v>478</v>
      </c>
      <c r="B372" s="21"/>
      <c r="C372" s="22" t="s">
        <v>449</v>
      </c>
      <c r="D372" s="22"/>
      <c r="E372" s="22"/>
      <c r="F372" s="22"/>
      <c r="G372" s="22"/>
    </row>
    <row r="373" spans="1:7" ht="15" customHeight="1" x14ac:dyDescent="0.15"/>
    <row r="374" spans="1:7" ht="24.95" customHeight="1" x14ac:dyDescent="0.15">
      <c r="A374" s="13" t="s">
        <v>716</v>
      </c>
      <c r="B374" s="13"/>
      <c r="C374" s="13"/>
      <c r="D374" s="13"/>
      <c r="E374" s="13"/>
      <c r="F374" s="13"/>
      <c r="G374" s="13"/>
    </row>
    <row r="375" spans="1:7" ht="15" customHeight="1" x14ac:dyDescent="0.15"/>
    <row r="376" spans="1:7" ht="50.1" customHeight="1" x14ac:dyDescent="0.15">
      <c r="A376" s="4" t="s">
        <v>374</v>
      </c>
      <c r="B376" s="19" t="s">
        <v>648</v>
      </c>
      <c r="C376" s="19"/>
      <c r="D376" s="4" t="s">
        <v>699</v>
      </c>
      <c r="E376" s="4" t="s">
        <v>700</v>
      </c>
      <c r="F376" s="4" t="s">
        <v>701</v>
      </c>
      <c r="G376" s="4" t="s">
        <v>702</v>
      </c>
    </row>
    <row r="377" spans="1:7" ht="15" customHeight="1" x14ac:dyDescent="0.15">
      <c r="A377" s="4">
        <v>1</v>
      </c>
      <c r="B377" s="19">
        <v>2</v>
      </c>
      <c r="C377" s="19"/>
      <c r="D377" s="4">
        <v>3</v>
      </c>
      <c r="E377" s="4">
        <v>4</v>
      </c>
      <c r="F377" s="4">
        <v>5</v>
      </c>
      <c r="G377" s="4">
        <v>6</v>
      </c>
    </row>
    <row r="378" spans="1:7" ht="39.950000000000003" customHeight="1" x14ac:dyDescent="0.15">
      <c r="A378" s="4" t="s">
        <v>527</v>
      </c>
      <c r="B378" s="24" t="s">
        <v>717</v>
      </c>
      <c r="C378" s="24"/>
      <c r="D378" s="4" t="s">
        <v>50</v>
      </c>
      <c r="E378" s="7">
        <v>1</v>
      </c>
      <c r="F378" s="7">
        <v>592000</v>
      </c>
      <c r="G378" s="7">
        <v>592000</v>
      </c>
    </row>
    <row r="379" spans="1:7" ht="24.95" customHeight="1" x14ac:dyDescent="0.15">
      <c r="A379" s="23" t="s">
        <v>704</v>
      </c>
      <c r="B379" s="23"/>
      <c r="C379" s="23"/>
      <c r="D379" s="23"/>
      <c r="E379" s="9">
        <f>SUBTOTAL(9,E378:E378)</f>
        <v>1</v>
      </c>
      <c r="F379" s="9" t="s">
        <v>390</v>
      </c>
      <c r="G379" s="9">
        <f>SUBTOTAL(9,G378:G378)</f>
        <v>592000</v>
      </c>
    </row>
    <row r="380" spans="1:7" ht="24.95" customHeight="1" x14ac:dyDescent="0.15">
      <c r="A380" s="23" t="s">
        <v>707</v>
      </c>
      <c r="B380" s="23"/>
      <c r="C380" s="23"/>
      <c r="D380" s="23"/>
      <c r="E380" s="23"/>
      <c r="F380" s="23"/>
      <c r="G380" s="9">
        <f>SUBTOTAL(9,G378:G379)</f>
        <v>592000</v>
      </c>
    </row>
    <row r="381" spans="1:7" ht="24.95" customHeight="1" x14ac:dyDescent="0.15"/>
    <row r="382" spans="1:7" ht="20.100000000000001" customHeight="1" x14ac:dyDescent="0.15">
      <c r="A382" s="21" t="s">
        <v>475</v>
      </c>
      <c r="B382" s="21"/>
      <c r="C382" s="22" t="s">
        <v>315</v>
      </c>
      <c r="D382" s="22"/>
      <c r="E382" s="22"/>
      <c r="F382" s="22"/>
      <c r="G382" s="22"/>
    </row>
    <row r="383" spans="1:7" ht="20.100000000000001" customHeight="1" x14ac:dyDescent="0.15">
      <c r="A383" s="21" t="s">
        <v>476</v>
      </c>
      <c r="B383" s="21"/>
      <c r="C383" s="22" t="s">
        <v>590</v>
      </c>
      <c r="D383" s="22"/>
      <c r="E383" s="22"/>
      <c r="F383" s="22"/>
      <c r="G383" s="22"/>
    </row>
    <row r="384" spans="1:7" ht="24.95" customHeight="1" x14ac:dyDescent="0.15">
      <c r="A384" s="21" t="s">
        <v>478</v>
      </c>
      <c r="B384" s="21"/>
      <c r="C384" s="22" t="s">
        <v>449</v>
      </c>
      <c r="D384" s="22"/>
      <c r="E384" s="22"/>
      <c r="F384" s="22"/>
      <c r="G384" s="22"/>
    </row>
    <row r="385" spans="1:7" ht="15" customHeight="1" x14ac:dyDescent="0.15"/>
    <row r="386" spans="1:7" ht="24.95" customHeight="1" x14ac:dyDescent="0.15">
      <c r="A386" s="13" t="s">
        <v>720</v>
      </c>
      <c r="B386" s="13"/>
      <c r="C386" s="13"/>
      <c r="D386" s="13"/>
      <c r="E386" s="13"/>
      <c r="F386" s="13"/>
      <c r="G386" s="13"/>
    </row>
    <row r="387" spans="1:7" ht="15" customHeight="1" x14ac:dyDescent="0.15"/>
    <row r="388" spans="1:7" ht="50.1" customHeight="1" x14ac:dyDescent="0.15">
      <c r="A388" s="4" t="s">
        <v>374</v>
      </c>
      <c r="B388" s="19" t="s">
        <v>648</v>
      </c>
      <c r="C388" s="19"/>
      <c r="D388" s="4" t="s">
        <v>699</v>
      </c>
      <c r="E388" s="4" t="s">
        <v>700</v>
      </c>
      <c r="F388" s="4" t="s">
        <v>701</v>
      </c>
      <c r="G388" s="4" t="s">
        <v>702</v>
      </c>
    </row>
    <row r="389" spans="1:7" ht="15" customHeight="1" x14ac:dyDescent="0.15">
      <c r="A389" s="4">
        <v>1</v>
      </c>
      <c r="B389" s="19">
        <v>2</v>
      </c>
      <c r="C389" s="19"/>
      <c r="D389" s="4">
        <v>3</v>
      </c>
      <c r="E389" s="4">
        <v>4</v>
      </c>
      <c r="F389" s="4">
        <v>5</v>
      </c>
      <c r="G389" s="4">
        <v>6</v>
      </c>
    </row>
    <row r="390" spans="1:7" ht="39.950000000000003" customHeight="1" x14ac:dyDescent="0.15">
      <c r="A390" s="4" t="s">
        <v>523</v>
      </c>
      <c r="B390" s="24" t="s">
        <v>723</v>
      </c>
      <c r="C390" s="24"/>
      <c r="D390" s="4" t="s">
        <v>50</v>
      </c>
      <c r="E390" s="7">
        <v>1</v>
      </c>
      <c r="F390" s="7">
        <v>1750000</v>
      </c>
      <c r="G390" s="7">
        <v>1750000</v>
      </c>
    </row>
    <row r="391" spans="1:7" ht="24.95" customHeight="1" x14ac:dyDescent="0.15">
      <c r="A391" s="23" t="s">
        <v>704</v>
      </c>
      <c r="B391" s="23"/>
      <c r="C391" s="23"/>
      <c r="D391" s="23"/>
      <c r="E391" s="9">
        <f>SUBTOTAL(9,E390:E390)</f>
        <v>1</v>
      </c>
      <c r="F391" s="9" t="s">
        <v>390</v>
      </c>
      <c r="G391" s="9">
        <f>SUBTOTAL(9,G390:G390)</f>
        <v>1750000</v>
      </c>
    </row>
    <row r="392" spans="1:7" ht="24.95" customHeight="1" x14ac:dyDescent="0.15">
      <c r="A392" s="23" t="s">
        <v>707</v>
      </c>
      <c r="B392" s="23"/>
      <c r="C392" s="23"/>
      <c r="D392" s="23"/>
      <c r="E392" s="23"/>
      <c r="F392" s="23"/>
      <c r="G392" s="9">
        <f>SUBTOTAL(9,G390:G391)</f>
        <v>1750000</v>
      </c>
    </row>
    <row r="393" spans="1:7" ht="24.95" customHeight="1" x14ac:dyDescent="0.15"/>
    <row r="394" spans="1:7" ht="20.100000000000001" customHeight="1" x14ac:dyDescent="0.15">
      <c r="A394" s="21" t="s">
        <v>475</v>
      </c>
      <c r="B394" s="21"/>
      <c r="C394" s="22" t="s">
        <v>315</v>
      </c>
      <c r="D394" s="22"/>
      <c r="E394" s="22"/>
      <c r="F394" s="22"/>
      <c r="G394" s="22"/>
    </row>
    <row r="395" spans="1:7" ht="20.100000000000001" customHeight="1" x14ac:dyDescent="0.15">
      <c r="A395" s="21" t="s">
        <v>476</v>
      </c>
      <c r="B395" s="21"/>
      <c r="C395" s="22" t="s">
        <v>590</v>
      </c>
      <c r="D395" s="22"/>
      <c r="E395" s="22"/>
      <c r="F395" s="22"/>
      <c r="G395" s="22"/>
    </row>
    <row r="396" spans="1:7" ht="24.95" customHeight="1" x14ac:dyDescent="0.15">
      <c r="A396" s="21" t="s">
        <v>478</v>
      </c>
      <c r="B396" s="21"/>
      <c r="C396" s="22" t="s">
        <v>449</v>
      </c>
      <c r="D396" s="22"/>
      <c r="E396" s="22"/>
      <c r="F396" s="22"/>
      <c r="G396" s="22"/>
    </row>
    <row r="397" spans="1:7" ht="15" customHeight="1" x14ac:dyDescent="0.15"/>
    <row r="398" spans="1:7" ht="24.95" customHeight="1" x14ac:dyDescent="0.15">
      <c r="A398" s="13" t="s">
        <v>745</v>
      </c>
      <c r="B398" s="13"/>
      <c r="C398" s="13"/>
      <c r="D398" s="13"/>
      <c r="E398" s="13"/>
      <c r="F398" s="13"/>
      <c r="G398" s="13"/>
    </row>
    <row r="399" spans="1:7" ht="15" customHeight="1" x14ac:dyDescent="0.15"/>
    <row r="400" spans="1:7" ht="50.1" customHeight="1" x14ac:dyDescent="0.15">
      <c r="A400" s="4" t="s">
        <v>374</v>
      </c>
      <c r="B400" s="19" t="s">
        <v>648</v>
      </c>
      <c r="C400" s="19"/>
      <c r="D400" s="4" t="s">
        <v>699</v>
      </c>
      <c r="E400" s="4" t="s">
        <v>700</v>
      </c>
      <c r="F400" s="4" t="s">
        <v>701</v>
      </c>
      <c r="G400" s="4" t="s">
        <v>702</v>
      </c>
    </row>
    <row r="401" spans="1:7" ht="15" customHeight="1" x14ac:dyDescent="0.15">
      <c r="A401" s="4">
        <v>1</v>
      </c>
      <c r="B401" s="19">
        <v>2</v>
      </c>
      <c r="C401" s="19"/>
      <c r="D401" s="4">
        <v>3</v>
      </c>
      <c r="E401" s="4">
        <v>4</v>
      </c>
      <c r="F401" s="4">
        <v>5</v>
      </c>
      <c r="G401" s="4">
        <v>6</v>
      </c>
    </row>
    <row r="402" spans="1:7" ht="39.950000000000003" customHeight="1" x14ac:dyDescent="0.15">
      <c r="A402" s="4" t="s">
        <v>533</v>
      </c>
      <c r="B402" s="24" t="s">
        <v>736</v>
      </c>
      <c r="C402" s="24"/>
      <c r="D402" s="4" t="s">
        <v>50</v>
      </c>
      <c r="E402" s="7">
        <v>1</v>
      </c>
      <c r="F402" s="7">
        <v>10000</v>
      </c>
      <c r="G402" s="7">
        <v>10000</v>
      </c>
    </row>
    <row r="403" spans="1:7" ht="24.95" customHeight="1" x14ac:dyDescent="0.15">
      <c r="A403" s="23" t="s">
        <v>704</v>
      </c>
      <c r="B403" s="23"/>
      <c r="C403" s="23"/>
      <c r="D403" s="23"/>
      <c r="E403" s="9">
        <f>SUBTOTAL(9,E402:E402)</f>
        <v>1</v>
      </c>
      <c r="F403" s="9" t="s">
        <v>390</v>
      </c>
      <c r="G403" s="9">
        <f>SUBTOTAL(9,G402:G402)</f>
        <v>10000</v>
      </c>
    </row>
    <row r="404" spans="1:7" ht="24.95" customHeight="1" x14ac:dyDescent="0.15">
      <c r="A404" s="23" t="s">
        <v>707</v>
      </c>
      <c r="B404" s="23"/>
      <c r="C404" s="23"/>
      <c r="D404" s="23"/>
      <c r="E404" s="23"/>
      <c r="F404" s="23"/>
      <c r="G404" s="9">
        <f>SUBTOTAL(9,G402:G403)</f>
        <v>10000</v>
      </c>
    </row>
    <row r="405" spans="1:7" ht="24.95" customHeight="1" x14ac:dyDescent="0.15"/>
    <row r="406" spans="1:7" ht="20.100000000000001" customHeight="1" x14ac:dyDescent="0.15">
      <c r="A406" s="21" t="s">
        <v>475</v>
      </c>
      <c r="B406" s="21"/>
      <c r="C406" s="22" t="s">
        <v>315</v>
      </c>
      <c r="D406" s="22"/>
      <c r="E406" s="22"/>
      <c r="F406" s="22"/>
      <c r="G406" s="22"/>
    </row>
    <row r="407" spans="1:7" ht="20.100000000000001" customHeight="1" x14ac:dyDescent="0.15">
      <c r="A407" s="21" t="s">
        <v>476</v>
      </c>
      <c r="B407" s="21"/>
      <c r="C407" s="22" t="s">
        <v>590</v>
      </c>
      <c r="D407" s="22"/>
      <c r="E407" s="22"/>
      <c r="F407" s="22"/>
      <c r="G407" s="22"/>
    </row>
    <row r="408" spans="1:7" ht="24.95" customHeight="1" x14ac:dyDescent="0.15">
      <c r="A408" s="21" t="s">
        <v>478</v>
      </c>
      <c r="B408" s="21"/>
      <c r="C408" s="22" t="s">
        <v>449</v>
      </c>
      <c r="D408" s="22"/>
      <c r="E408" s="22"/>
      <c r="F408" s="22"/>
      <c r="G408" s="22"/>
    </row>
    <row r="409" spans="1:7" ht="15" customHeight="1" x14ac:dyDescent="0.15"/>
    <row r="410" spans="1:7" ht="24.95" customHeight="1" x14ac:dyDescent="0.15">
      <c r="A410" s="13" t="s">
        <v>724</v>
      </c>
      <c r="B410" s="13"/>
      <c r="C410" s="13"/>
      <c r="D410" s="13"/>
      <c r="E410" s="13"/>
      <c r="F410" s="13"/>
      <c r="G410" s="13"/>
    </row>
    <row r="411" spans="1:7" ht="15" customHeight="1" x14ac:dyDescent="0.15"/>
    <row r="412" spans="1:7" ht="50.1" customHeight="1" x14ac:dyDescent="0.15">
      <c r="A412" s="4" t="s">
        <v>374</v>
      </c>
      <c r="B412" s="19" t="s">
        <v>648</v>
      </c>
      <c r="C412" s="19"/>
      <c r="D412" s="4" t="s">
        <v>699</v>
      </c>
      <c r="E412" s="4" t="s">
        <v>700</v>
      </c>
      <c r="F412" s="4" t="s">
        <v>701</v>
      </c>
      <c r="G412" s="4" t="s">
        <v>702</v>
      </c>
    </row>
    <row r="413" spans="1:7" ht="15" customHeight="1" x14ac:dyDescent="0.15">
      <c r="A413" s="4">
        <v>1</v>
      </c>
      <c r="B413" s="19">
        <v>2</v>
      </c>
      <c r="C413" s="19"/>
      <c r="D413" s="4">
        <v>3</v>
      </c>
      <c r="E413" s="4">
        <v>4</v>
      </c>
      <c r="F413" s="4">
        <v>5</v>
      </c>
      <c r="G413" s="4">
        <v>6</v>
      </c>
    </row>
    <row r="414" spans="1:7" ht="39.950000000000003" customHeight="1" x14ac:dyDescent="0.15">
      <c r="A414" s="4" t="s">
        <v>519</v>
      </c>
      <c r="B414" s="24" t="s">
        <v>725</v>
      </c>
      <c r="C414" s="24"/>
      <c r="D414" s="4" t="s">
        <v>50</v>
      </c>
      <c r="E414" s="7">
        <v>1</v>
      </c>
      <c r="F414" s="7">
        <v>10000</v>
      </c>
      <c r="G414" s="7">
        <v>10000</v>
      </c>
    </row>
    <row r="415" spans="1:7" ht="24.95" customHeight="1" x14ac:dyDescent="0.15">
      <c r="A415" s="23" t="s">
        <v>704</v>
      </c>
      <c r="B415" s="23"/>
      <c r="C415" s="23"/>
      <c r="D415" s="23"/>
      <c r="E415" s="9">
        <f>SUBTOTAL(9,E414:E414)</f>
        <v>1</v>
      </c>
      <c r="F415" s="9" t="s">
        <v>390</v>
      </c>
      <c r="G415" s="9">
        <f>SUBTOTAL(9,G414:G414)</f>
        <v>10000</v>
      </c>
    </row>
    <row r="416" spans="1:7" ht="24.95" customHeight="1" x14ac:dyDescent="0.15">
      <c r="A416" s="23" t="s">
        <v>707</v>
      </c>
      <c r="B416" s="23"/>
      <c r="C416" s="23"/>
      <c r="D416" s="23"/>
      <c r="E416" s="23"/>
      <c r="F416" s="23"/>
      <c r="G416" s="9">
        <f>SUBTOTAL(9,G414:G415)</f>
        <v>10000</v>
      </c>
    </row>
    <row r="417" spans="1:7" ht="24.95" customHeight="1" x14ac:dyDescent="0.15"/>
    <row r="418" spans="1:7" ht="20.100000000000001" customHeight="1" x14ac:dyDescent="0.15">
      <c r="A418" s="21" t="s">
        <v>475</v>
      </c>
      <c r="B418" s="21"/>
      <c r="C418" s="22" t="s">
        <v>315</v>
      </c>
      <c r="D418" s="22"/>
      <c r="E418" s="22"/>
      <c r="F418" s="22"/>
      <c r="G418" s="22"/>
    </row>
    <row r="419" spans="1:7" ht="20.100000000000001" customHeight="1" x14ac:dyDescent="0.15">
      <c r="A419" s="21" t="s">
        <v>476</v>
      </c>
      <c r="B419" s="21"/>
      <c r="C419" s="22" t="s">
        <v>590</v>
      </c>
      <c r="D419" s="22"/>
      <c r="E419" s="22"/>
      <c r="F419" s="22"/>
      <c r="G419" s="22"/>
    </row>
    <row r="420" spans="1:7" ht="24.95" customHeight="1" x14ac:dyDescent="0.15">
      <c r="A420" s="21" t="s">
        <v>478</v>
      </c>
      <c r="B420" s="21"/>
      <c r="C420" s="22" t="s">
        <v>449</v>
      </c>
      <c r="D420" s="22"/>
      <c r="E420" s="22"/>
      <c r="F420" s="22"/>
      <c r="G420" s="22"/>
    </row>
    <row r="421" spans="1:7" ht="15" customHeight="1" x14ac:dyDescent="0.15"/>
    <row r="422" spans="1:7" ht="24.95" customHeight="1" x14ac:dyDescent="0.15">
      <c r="A422" s="13" t="s">
        <v>726</v>
      </c>
      <c r="B422" s="13"/>
      <c r="C422" s="13"/>
      <c r="D422" s="13"/>
      <c r="E422" s="13"/>
      <c r="F422" s="13"/>
      <c r="G422" s="13"/>
    </row>
    <row r="423" spans="1:7" ht="15" customHeight="1" x14ac:dyDescent="0.15"/>
    <row r="424" spans="1:7" ht="50.1" customHeight="1" x14ac:dyDescent="0.15">
      <c r="A424" s="4" t="s">
        <v>374</v>
      </c>
      <c r="B424" s="19" t="s">
        <v>648</v>
      </c>
      <c r="C424" s="19"/>
      <c r="D424" s="4" t="s">
        <v>699</v>
      </c>
      <c r="E424" s="4" t="s">
        <v>700</v>
      </c>
      <c r="F424" s="4" t="s">
        <v>701</v>
      </c>
      <c r="G424" s="4" t="s">
        <v>702</v>
      </c>
    </row>
    <row r="425" spans="1:7" ht="15" customHeight="1" x14ac:dyDescent="0.15">
      <c r="A425" s="4">
        <v>1</v>
      </c>
      <c r="B425" s="19">
        <v>2</v>
      </c>
      <c r="C425" s="19"/>
      <c r="D425" s="4">
        <v>3</v>
      </c>
      <c r="E425" s="4">
        <v>4</v>
      </c>
      <c r="F425" s="4">
        <v>5</v>
      </c>
      <c r="G425" s="4">
        <v>6</v>
      </c>
    </row>
    <row r="426" spans="1:7" ht="20.100000000000001" customHeight="1" x14ac:dyDescent="0.15">
      <c r="A426" s="4" t="s">
        <v>531</v>
      </c>
      <c r="B426" s="24" t="s">
        <v>727</v>
      </c>
      <c r="C426" s="24"/>
      <c r="D426" s="4" t="s">
        <v>50</v>
      </c>
      <c r="E426" s="7">
        <v>1</v>
      </c>
      <c r="F426" s="7">
        <v>102000</v>
      </c>
      <c r="G426" s="7">
        <v>102000</v>
      </c>
    </row>
    <row r="427" spans="1:7" ht="24.95" customHeight="1" x14ac:dyDescent="0.15">
      <c r="A427" s="23" t="s">
        <v>704</v>
      </c>
      <c r="B427" s="23"/>
      <c r="C427" s="23"/>
      <c r="D427" s="23"/>
      <c r="E427" s="9">
        <f>SUBTOTAL(9,E426:E426)</f>
        <v>1</v>
      </c>
      <c r="F427" s="9" t="s">
        <v>390</v>
      </c>
      <c r="G427" s="9">
        <f>SUBTOTAL(9,G426:G426)</f>
        <v>102000</v>
      </c>
    </row>
    <row r="428" spans="1:7" ht="24.95" customHeight="1" x14ac:dyDescent="0.15">
      <c r="A428" s="23" t="s">
        <v>707</v>
      </c>
      <c r="B428" s="23"/>
      <c r="C428" s="23"/>
      <c r="D428" s="23"/>
      <c r="E428" s="23"/>
      <c r="F428" s="23"/>
      <c r="G428" s="9">
        <f>SUBTOTAL(9,G426:G427)</f>
        <v>102000</v>
      </c>
    </row>
    <row r="429" spans="1:7" ht="24.95" customHeight="1" x14ac:dyDescent="0.15"/>
    <row r="430" spans="1:7" ht="20.100000000000001" customHeight="1" x14ac:dyDescent="0.15">
      <c r="A430" s="21" t="s">
        <v>475</v>
      </c>
      <c r="B430" s="21"/>
      <c r="C430" s="22" t="s">
        <v>315</v>
      </c>
      <c r="D430" s="22"/>
      <c r="E430" s="22"/>
      <c r="F430" s="22"/>
      <c r="G430" s="22"/>
    </row>
    <row r="431" spans="1:7" ht="20.100000000000001" customHeight="1" x14ac:dyDescent="0.15">
      <c r="A431" s="21" t="s">
        <v>476</v>
      </c>
      <c r="B431" s="21"/>
      <c r="C431" s="22" t="s">
        <v>505</v>
      </c>
      <c r="D431" s="22"/>
      <c r="E431" s="22"/>
      <c r="F431" s="22"/>
      <c r="G431" s="22"/>
    </row>
    <row r="432" spans="1:7" ht="24.95" customHeight="1" x14ac:dyDescent="0.15">
      <c r="A432" s="21" t="s">
        <v>478</v>
      </c>
      <c r="B432" s="21"/>
      <c r="C432" s="22" t="s">
        <v>449</v>
      </c>
      <c r="D432" s="22"/>
      <c r="E432" s="22"/>
      <c r="F432" s="22"/>
      <c r="G432" s="22"/>
    </row>
    <row r="433" spans="1:7" ht="15" customHeight="1" x14ac:dyDescent="0.15"/>
    <row r="434" spans="1:7" ht="24.95" customHeight="1" x14ac:dyDescent="0.15">
      <c r="A434" s="13" t="s">
        <v>698</v>
      </c>
      <c r="B434" s="13"/>
      <c r="C434" s="13"/>
      <c r="D434" s="13"/>
      <c r="E434" s="13"/>
      <c r="F434" s="13"/>
      <c r="G434" s="13"/>
    </row>
    <row r="435" spans="1:7" ht="15" customHeight="1" x14ac:dyDescent="0.15"/>
    <row r="436" spans="1:7" ht="50.1" customHeight="1" x14ac:dyDescent="0.15">
      <c r="A436" s="4" t="s">
        <v>374</v>
      </c>
      <c r="B436" s="19" t="s">
        <v>648</v>
      </c>
      <c r="C436" s="19"/>
      <c r="D436" s="4" t="s">
        <v>699</v>
      </c>
      <c r="E436" s="4" t="s">
        <v>700</v>
      </c>
      <c r="F436" s="4" t="s">
        <v>701</v>
      </c>
      <c r="G436" s="4" t="s">
        <v>702</v>
      </c>
    </row>
    <row r="437" spans="1:7" ht="15" customHeight="1" x14ac:dyDescent="0.15">
      <c r="A437" s="4">
        <v>1</v>
      </c>
      <c r="B437" s="19">
        <v>2</v>
      </c>
      <c r="C437" s="19"/>
      <c r="D437" s="4">
        <v>3</v>
      </c>
      <c r="E437" s="4">
        <v>4</v>
      </c>
      <c r="F437" s="4">
        <v>5</v>
      </c>
      <c r="G437" s="4">
        <v>6</v>
      </c>
    </row>
    <row r="438" spans="1:7" ht="39.950000000000003" customHeight="1" x14ac:dyDescent="0.15">
      <c r="A438" s="4" t="s">
        <v>380</v>
      </c>
      <c r="B438" s="24" t="s">
        <v>703</v>
      </c>
      <c r="C438" s="24"/>
      <c r="D438" s="4" t="s">
        <v>50</v>
      </c>
      <c r="E438" s="7">
        <v>1</v>
      </c>
      <c r="F438" s="7">
        <v>156800</v>
      </c>
      <c r="G438" s="7">
        <v>156800</v>
      </c>
    </row>
    <row r="439" spans="1:7" ht="24.95" customHeight="1" x14ac:dyDescent="0.15">
      <c r="A439" s="23" t="s">
        <v>704</v>
      </c>
      <c r="B439" s="23"/>
      <c r="C439" s="23"/>
      <c r="D439" s="23"/>
      <c r="E439" s="9">
        <f>SUBTOTAL(9,E438:E438)</f>
        <v>1</v>
      </c>
      <c r="F439" s="9" t="s">
        <v>390</v>
      </c>
      <c r="G439" s="9">
        <f>SUBTOTAL(9,G438:G438)</f>
        <v>156800</v>
      </c>
    </row>
    <row r="440" spans="1:7" ht="24.95" customHeight="1" x14ac:dyDescent="0.15">
      <c r="A440" s="23" t="s">
        <v>707</v>
      </c>
      <c r="B440" s="23"/>
      <c r="C440" s="23"/>
      <c r="D440" s="23"/>
      <c r="E440" s="23"/>
      <c r="F440" s="23"/>
      <c r="G440" s="9">
        <f>SUBTOTAL(9,G438:G439)</f>
        <v>156800</v>
      </c>
    </row>
    <row r="441" spans="1:7" ht="24.95" customHeight="1" x14ac:dyDescent="0.15"/>
    <row r="442" spans="1:7" ht="20.100000000000001" customHeight="1" x14ac:dyDescent="0.15">
      <c r="A442" s="21" t="s">
        <v>475</v>
      </c>
      <c r="B442" s="21"/>
      <c r="C442" s="22" t="s">
        <v>315</v>
      </c>
      <c r="D442" s="22"/>
      <c r="E442" s="22"/>
      <c r="F442" s="22"/>
      <c r="G442" s="22"/>
    </row>
    <row r="443" spans="1:7" ht="20.100000000000001" customHeight="1" x14ac:dyDescent="0.15">
      <c r="A443" s="21" t="s">
        <v>476</v>
      </c>
      <c r="B443" s="21"/>
      <c r="C443" s="22" t="s">
        <v>505</v>
      </c>
      <c r="D443" s="22"/>
      <c r="E443" s="22"/>
      <c r="F443" s="22"/>
      <c r="G443" s="22"/>
    </row>
    <row r="444" spans="1:7" ht="24.95" customHeight="1" x14ac:dyDescent="0.15">
      <c r="A444" s="21" t="s">
        <v>478</v>
      </c>
      <c r="B444" s="21"/>
      <c r="C444" s="22" t="s">
        <v>449</v>
      </c>
      <c r="D444" s="22"/>
      <c r="E444" s="22"/>
      <c r="F444" s="22"/>
      <c r="G444" s="22"/>
    </row>
    <row r="445" spans="1:7" ht="15" customHeight="1" x14ac:dyDescent="0.15"/>
    <row r="446" spans="1:7" ht="24.95" customHeight="1" x14ac:dyDescent="0.15">
      <c r="A446" s="13" t="s">
        <v>708</v>
      </c>
      <c r="B446" s="13"/>
      <c r="C446" s="13"/>
      <c r="D446" s="13"/>
      <c r="E446" s="13"/>
      <c r="F446" s="13"/>
      <c r="G446" s="13"/>
    </row>
    <row r="447" spans="1:7" ht="15" customHeight="1" x14ac:dyDescent="0.15"/>
    <row r="448" spans="1:7" ht="50.1" customHeight="1" x14ac:dyDescent="0.15">
      <c r="A448" s="4" t="s">
        <v>374</v>
      </c>
      <c r="B448" s="19" t="s">
        <v>648</v>
      </c>
      <c r="C448" s="19"/>
      <c r="D448" s="4" t="s">
        <v>699</v>
      </c>
      <c r="E448" s="4" t="s">
        <v>700</v>
      </c>
      <c r="F448" s="4" t="s">
        <v>701</v>
      </c>
      <c r="G448" s="4" t="s">
        <v>702</v>
      </c>
    </row>
    <row r="449" spans="1:7" ht="15" customHeight="1" x14ac:dyDescent="0.15">
      <c r="A449" s="4">
        <v>1</v>
      </c>
      <c r="B449" s="19">
        <v>2</v>
      </c>
      <c r="C449" s="19"/>
      <c r="D449" s="4">
        <v>3</v>
      </c>
      <c r="E449" s="4">
        <v>4</v>
      </c>
      <c r="F449" s="4">
        <v>5</v>
      </c>
      <c r="G449" s="4">
        <v>6</v>
      </c>
    </row>
    <row r="450" spans="1:7" ht="39.950000000000003" customHeight="1" x14ac:dyDescent="0.15">
      <c r="A450" s="4" t="s">
        <v>387</v>
      </c>
      <c r="B450" s="24" t="s">
        <v>709</v>
      </c>
      <c r="C450" s="24"/>
      <c r="D450" s="4" t="s">
        <v>50</v>
      </c>
      <c r="E450" s="7">
        <v>1</v>
      </c>
      <c r="F450" s="7">
        <v>280000</v>
      </c>
      <c r="G450" s="7">
        <v>280000</v>
      </c>
    </row>
    <row r="451" spans="1:7" ht="24.95" customHeight="1" x14ac:dyDescent="0.15">
      <c r="A451" s="23" t="s">
        <v>704</v>
      </c>
      <c r="B451" s="23"/>
      <c r="C451" s="23"/>
      <c r="D451" s="23"/>
      <c r="E451" s="9">
        <f>SUBTOTAL(9,E450:E450)</f>
        <v>1</v>
      </c>
      <c r="F451" s="9" t="s">
        <v>390</v>
      </c>
      <c r="G451" s="9">
        <f>SUBTOTAL(9,G450:G450)</f>
        <v>280000</v>
      </c>
    </row>
    <row r="452" spans="1:7" ht="24.95" customHeight="1" x14ac:dyDescent="0.15">
      <c r="A452" s="23" t="s">
        <v>707</v>
      </c>
      <c r="B452" s="23"/>
      <c r="C452" s="23"/>
      <c r="D452" s="23"/>
      <c r="E452" s="23"/>
      <c r="F452" s="23"/>
      <c r="G452" s="9">
        <f>SUBTOTAL(9,G450:G451)</f>
        <v>280000</v>
      </c>
    </row>
    <row r="453" spans="1:7" ht="24.95" customHeight="1" x14ac:dyDescent="0.15"/>
    <row r="454" spans="1:7" ht="20.100000000000001" customHeight="1" x14ac:dyDescent="0.15">
      <c r="A454" s="21" t="s">
        <v>475</v>
      </c>
      <c r="B454" s="21"/>
      <c r="C454" s="22" t="s">
        <v>315</v>
      </c>
      <c r="D454" s="22"/>
      <c r="E454" s="22"/>
      <c r="F454" s="22"/>
      <c r="G454" s="22"/>
    </row>
    <row r="455" spans="1:7" ht="20.100000000000001" customHeight="1" x14ac:dyDescent="0.15">
      <c r="A455" s="21" t="s">
        <v>476</v>
      </c>
      <c r="B455" s="21"/>
      <c r="C455" s="22" t="s">
        <v>505</v>
      </c>
      <c r="D455" s="22"/>
      <c r="E455" s="22"/>
      <c r="F455" s="22"/>
      <c r="G455" s="22"/>
    </row>
    <row r="456" spans="1:7" ht="24.95" customHeight="1" x14ac:dyDescent="0.15">
      <c r="A456" s="21" t="s">
        <v>478</v>
      </c>
      <c r="B456" s="21"/>
      <c r="C456" s="22" t="s">
        <v>449</v>
      </c>
      <c r="D456" s="22"/>
      <c r="E456" s="22"/>
      <c r="F456" s="22"/>
      <c r="G456" s="22"/>
    </row>
    <row r="457" spans="1:7" ht="15" customHeight="1" x14ac:dyDescent="0.15"/>
    <row r="458" spans="1:7" ht="24.95" customHeight="1" x14ac:dyDescent="0.15">
      <c r="A458" s="13" t="s">
        <v>710</v>
      </c>
      <c r="B458" s="13"/>
      <c r="C458" s="13"/>
      <c r="D458" s="13"/>
      <c r="E458" s="13"/>
      <c r="F458" s="13"/>
      <c r="G458" s="13"/>
    </row>
    <row r="459" spans="1:7" ht="15" customHeight="1" x14ac:dyDescent="0.15"/>
    <row r="460" spans="1:7" ht="50.1" customHeight="1" x14ac:dyDescent="0.15">
      <c r="A460" s="4" t="s">
        <v>374</v>
      </c>
      <c r="B460" s="19" t="s">
        <v>648</v>
      </c>
      <c r="C460" s="19"/>
      <c r="D460" s="4" t="s">
        <v>699</v>
      </c>
      <c r="E460" s="4" t="s">
        <v>700</v>
      </c>
      <c r="F460" s="4" t="s">
        <v>701</v>
      </c>
      <c r="G460" s="4" t="s">
        <v>702</v>
      </c>
    </row>
    <row r="461" spans="1:7" ht="15" customHeight="1" x14ac:dyDescent="0.15">
      <c r="A461" s="4">
        <v>1</v>
      </c>
      <c r="B461" s="19">
        <v>2</v>
      </c>
      <c r="C461" s="19"/>
      <c r="D461" s="4">
        <v>3</v>
      </c>
      <c r="E461" s="4">
        <v>4</v>
      </c>
      <c r="F461" s="4">
        <v>5</v>
      </c>
      <c r="G461" s="4">
        <v>6</v>
      </c>
    </row>
    <row r="462" spans="1:7" ht="20.100000000000001" customHeight="1" x14ac:dyDescent="0.15">
      <c r="A462" s="4" t="s">
        <v>585</v>
      </c>
      <c r="B462" s="24" t="s">
        <v>730</v>
      </c>
      <c r="C462" s="24"/>
      <c r="D462" s="4" t="s">
        <v>50</v>
      </c>
      <c r="E462" s="7">
        <v>1</v>
      </c>
      <c r="F462" s="7">
        <v>122343</v>
      </c>
      <c r="G462" s="7">
        <v>122343</v>
      </c>
    </row>
    <row r="463" spans="1:7" ht="24.95" customHeight="1" x14ac:dyDescent="0.15">
      <c r="A463" s="23" t="s">
        <v>704</v>
      </c>
      <c r="B463" s="23"/>
      <c r="C463" s="23"/>
      <c r="D463" s="23"/>
      <c r="E463" s="9">
        <f>SUBTOTAL(9,E462:E462)</f>
        <v>1</v>
      </c>
      <c r="F463" s="9" t="s">
        <v>390</v>
      </c>
      <c r="G463" s="9">
        <f>SUBTOTAL(9,G462:G462)</f>
        <v>122343</v>
      </c>
    </row>
    <row r="464" spans="1:7" ht="24.95" customHeight="1" x14ac:dyDescent="0.15">
      <c r="A464" s="23" t="s">
        <v>707</v>
      </c>
      <c r="B464" s="23"/>
      <c r="C464" s="23"/>
      <c r="D464" s="23"/>
      <c r="E464" s="23"/>
      <c r="F464" s="23"/>
      <c r="G464" s="9">
        <f>SUBTOTAL(9,G462:G463)</f>
        <v>122343</v>
      </c>
    </row>
    <row r="465" spans="1:7" ht="24.95" customHeight="1" x14ac:dyDescent="0.15"/>
    <row r="466" spans="1:7" ht="20.100000000000001" customHeight="1" x14ac:dyDescent="0.15">
      <c r="A466" s="21" t="s">
        <v>475</v>
      </c>
      <c r="B466" s="21"/>
      <c r="C466" s="22" t="s">
        <v>315</v>
      </c>
      <c r="D466" s="22"/>
      <c r="E466" s="22"/>
      <c r="F466" s="22"/>
      <c r="G466" s="22"/>
    </row>
    <row r="467" spans="1:7" ht="20.100000000000001" customHeight="1" x14ac:dyDescent="0.15">
      <c r="A467" s="21" t="s">
        <v>476</v>
      </c>
      <c r="B467" s="21"/>
      <c r="C467" s="22" t="s">
        <v>505</v>
      </c>
      <c r="D467" s="22"/>
      <c r="E467" s="22"/>
      <c r="F467" s="22"/>
      <c r="G467" s="22"/>
    </row>
    <row r="468" spans="1:7" ht="24.95" customHeight="1" x14ac:dyDescent="0.15">
      <c r="A468" s="21" t="s">
        <v>478</v>
      </c>
      <c r="B468" s="21"/>
      <c r="C468" s="22" t="s">
        <v>449</v>
      </c>
      <c r="D468" s="22"/>
      <c r="E468" s="22"/>
      <c r="F468" s="22"/>
      <c r="G468" s="22"/>
    </row>
    <row r="469" spans="1:7" ht="15" customHeight="1" x14ac:dyDescent="0.15"/>
    <row r="470" spans="1:7" ht="24.95" customHeight="1" x14ac:dyDescent="0.15">
      <c r="A470" s="13" t="s">
        <v>716</v>
      </c>
      <c r="B470" s="13"/>
      <c r="C470" s="13"/>
      <c r="D470" s="13"/>
      <c r="E470" s="13"/>
      <c r="F470" s="13"/>
      <c r="G470" s="13"/>
    </row>
    <row r="471" spans="1:7" ht="15" customHeight="1" x14ac:dyDescent="0.15"/>
    <row r="472" spans="1:7" ht="50.1" customHeight="1" x14ac:dyDescent="0.15">
      <c r="A472" s="4" t="s">
        <v>374</v>
      </c>
      <c r="B472" s="19" t="s">
        <v>648</v>
      </c>
      <c r="C472" s="19"/>
      <c r="D472" s="4" t="s">
        <v>699</v>
      </c>
      <c r="E472" s="4" t="s">
        <v>700</v>
      </c>
      <c r="F472" s="4" t="s">
        <v>701</v>
      </c>
      <c r="G472" s="4" t="s">
        <v>702</v>
      </c>
    </row>
    <row r="473" spans="1:7" ht="15" customHeight="1" x14ac:dyDescent="0.15">
      <c r="A473" s="4">
        <v>1</v>
      </c>
      <c r="B473" s="19">
        <v>2</v>
      </c>
      <c r="C473" s="19"/>
      <c r="D473" s="4">
        <v>3</v>
      </c>
      <c r="E473" s="4">
        <v>4</v>
      </c>
      <c r="F473" s="4">
        <v>5</v>
      </c>
      <c r="G473" s="4">
        <v>6</v>
      </c>
    </row>
    <row r="474" spans="1:7" ht="39.950000000000003" customHeight="1" x14ac:dyDescent="0.15">
      <c r="A474" s="4" t="s">
        <v>381</v>
      </c>
      <c r="B474" s="24" t="s">
        <v>732</v>
      </c>
      <c r="C474" s="24"/>
      <c r="D474" s="4" t="s">
        <v>50</v>
      </c>
      <c r="E474" s="7">
        <v>1</v>
      </c>
      <c r="F474" s="7">
        <v>210000</v>
      </c>
      <c r="G474" s="7">
        <v>210000</v>
      </c>
    </row>
    <row r="475" spans="1:7" ht="24.95" customHeight="1" x14ac:dyDescent="0.15">
      <c r="A475" s="23" t="s">
        <v>704</v>
      </c>
      <c r="B475" s="23"/>
      <c r="C475" s="23"/>
      <c r="D475" s="23"/>
      <c r="E475" s="9">
        <f>SUBTOTAL(9,E474:E474)</f>
        <v>1</v>
      </c>
      <c r="F475" s="9" t="s">
        <v>390</v>
      </c>
      <c r="G475" s="9">
        <f>SUBTOTAL(9,G474:G474)</f>
        <v>210000</v>
      </c>
    </row>
    <row r="476" spans="1:7" ht="24.95" customHeight="1" x14ac:dyDescent="0.15">
      <c r="A476" s="23" t="s">
        <v>707</v>
      </c>
      <c r="B476" s="23"/>
      <c r="C476" s="23"/>
      <c r="D476" s="23"/>
      <c r="E476" s="23"/>
      <c r="F476" s="23"/>
      <c r="G476" s="9">
        <f>SUBTOTAL(9,G474:G475)</f>
        <v>210000</v>
      </c>
    </row>
    <row r="477" spans="1:7" ht="24.95" customHeight="1" x14ac:dyDescent="0.15"/>
    <row r="478" spans="1:7" ht="20.100000000000001" customHeight="1" x14ac:dyDescent="0.15">
      <c r="A478" s="21" t="s">
        <v>475</v>
      </c>
      <c r="B478" s="21"/>
      <c r="C478" s="22" t="s">
        <v>315</v>
      </c>
      <c r="D478" s="22"/>
      <c r="E478" s="22"/>
      <c r="F478" s="22"/>
      <c r="G478" s="22"/>
    </row>
    <row r="479" spans="1:7" ht="20.100000000000001" customHeight="1" x14ac:dyDescent="0.15">
      <c r="A479" s="21" t="s">
        <v>476</v>
      </c>
      <c r="B479" s="21"/>
      <c r="C479" s="22" t="s">
        <v>505</v>
      </c>
      <c r="D479" s="22"/>
      <c r="E479" s="22"/>
      <c r="F479" s="22"/>
      <c r="G479" s="22"/>
    </row>
    <row r="480" spans="1:7" ht="24.95" customHeight="1" x14ac:dyDescent="0.15">
      <c r="A480" s="21" t="s">
        <v>478</v>
      </c>
      <c r="B480" s="21"/>
      <c r="C480" s="22" t="s">
        <v>449</v>
      </c>
      <c r="D480" s="22"/>
      <c r="E480" s="22"/>
      <c r="F480" s="22"/>
      <c r="G480" s="22"/>
    </row>
    <row r="481" spans="1:7" ht="15" customHeight="1" x14ac:dyDescent="0.15"/>
    <row r="482" spans="1:7" ht="24.95" customHeight="1" x14ac:dyDescent="0.15">
      <c r="A482" s="13" t="s">
        <v>720</v>
      </c>
      <c r="B482" s="13"/>
      <c r="C482" s="13"/>
      <c r="D482" s="13"/>
      <c r="E482" s="13"/>
      <c r="F482" s="13"/>
      <c r="G482" s="13"/>
    </row>
    <row r="483" spans="1:7" ht="15" customHeight="1" x14ac:dyDescent="0.15"/>
    <row r="484" spans="1:7" ht="50.1" customHeight="1" x14ac:dyDescent="0.15">
      <c r="A484" s="4" t="s">
        <v>374</v>
      </c>
      <c r="B484" s="19" t="s">
        <v>648</v>
      </c>
      <c r="C484" s="19"/>
      <c r="D484" s="4" t="s">
        <v>699</v>
      </c>
      <c r="E484" s="4" t="s">
        <v>700</v>
      </c>
      <c r="F484" s="4" t="s">
        <v>701</v>
      </c>
      <c r="G484" s="4" t="s">
        <v>702</v>
      </c>
    </row>
    <row r="485" spans="1:7" ht="15" customHeight="1" x14ac:dyDescent="0.15">
      <c r="A485" s="4">
        <v>1</v>
      </c>
      <c r="B485" s="19">
        <v>2</v>
      </c>
      <c r="C485" s="19"/>
      <c r="D485" s="4">
        <v>3</v>
      </c>
      <c r="E485" s="4">
        <v>4</v>
      </c>
      <c r="F485" s="4">
        <v>5</v>
      </c>
      <c r="G485" s="4">
        <v>6</v>
      </c>
    </row>
    <row r="486" spans="1:7" ht="39.950000000000003" customHeight="1" x14ac:dyDescent="0.15">
      <c r="A486" s="4" t="s">
        <v>384</v>
      </c>
      <c r="B486" s="24" t="s">
        <v>722</v>
      </c>
      <c r="C486" s="24"/>
      <c r="D486" s="4" t="s">
        <v>50</v>
      </c>
      <c r="E486" s="7">
        <v>1</v>
      </c>
      <c r="F486" s="7">
        <v>1868150</v>
      </c>
      <c r="G486" s="7">
        <v>1868150</v>
      </c>
    </row>
    <row r="487" spans="1:7" ht="24.95" customHeight="1" x14ac:dyDescent="0.15">
      <c r="A487" s="23" t="s">
        <v>704</v>
      </c>
      <c r="B487" s="23"/>
      <c r="C487" s="23"/>
      <c r="D487" s="23"/>
      <c r="E487" s="9">
        <f>SUBTOTAL(9,E486:E486)</f>
        <v>1</v>
      </c>
      <c r="F487" s="9" t="s">
        <v>390</v>
      </c>
      <c r="G487" s="9">
        <f>SUBTOTAL(9,G486:G486)</f>
        <v>1868150</v>
      </c>
    </row>
    <row r="488" spans="1:7" ht="24.95" customHeight="1" x14ac:dyDescent="0.15">
      <c r="A488" s="23" t="s">
        <v>707</v>
      </c>
      <c r="B488" s="23"/>
      <c r="C488" s="23"/>
      <c r="D488" s="23"/>
      <c r="E488" s="23"/>
      <c r="F488" s="23"/>
      <c r="G488" s="9">
        <f>SUBTOTAL(9,G486:G487)</f>
        <v>1868150</v>
      </c>
    </row>
    <row r="489" spans="1:7" ht="24.95" customHeight="1" x14ac:dyDescent="0.15"/>
    <row r="490" spans="1:7" ht="20.100000000000001" customHeight="1" x14ac:dyDescent="0.15">
      <c r="A490" s="21" t="s">
        <v>475</v>
      </c>
      <c r="B490" s="21"/>
      <c r="C490" s="22" t="s">
        <v>315</v>
      </c>
      <c r="D490" s="22"/>
      <c r="E490" s="22"/>
      <c r="F490" s="22"/>
      <c r="G490" s="22"/>
    </row>
    <row r="491" spans="1:7" ht="20.100000000000001" customHeight="1" x14ac:dyDescent="0.15">
      <c r="A491" s="21" t="s">
        <v>476</v>
      </c>
      <c r="B491" s="21"/>
      <c r="C491" s="22" t="s">
        <v>505</v>
      </c>
      <c r="D491" s="22"/>
      <c r="E491" s="22"/>
      <c r="F491" s="22"/>
      <c r="G491" s="22"/>
    </row>
    <row r="492" spans="1:7" ht="24.95" customHeight="1" x14ac:dyDescent="0.15">
      <c r="A492" s="21" t="s">
        <v>478</v>
      </c>
      <c r="B492" s="21"/>
      <c r="C492" s="22" t="s">
        <v>449</v>
      </c>
      <c r="D492" s="22"/>
      <c r="E492" s="22"/>
      <c r="F492" s="22"/>
      <c r="G492" s="22"/>
    </row>
    <row r="493" spans="1:7" ht="15" customHeight="1" x14ac:dyDescent="0.15"/>
    <row r="494" spans="1:7" ht="24.95" customHeight="1" x14ac:dyDescent="0.15">
      <c r="A494" s="13" t="s">
        <v>724</v>
      </c>
      <c r="B494" s="13"/>
      <c r="C494" s="13"/>
      <c r="D494" s="13"/>
      <c r="E494" s="13"/>
      <c r="F494" s="13"/>
      <c r="G494" s="13"/>
    </row>
    <row r="495" spans="1:7" ht="15" customHeight="1" x14ac:dyDescent="0.15"/>
    <row r="496" spans="1:7" ht="50.1" customHeight="1" x14ac:dyDescent="0.15">
      <c r="A496" s="4" t="s">
        <v>374</v>
      </c>
      <c r="B496" s="19" t="s">
        <v>648</v>
      </c>
      <c r="C496" s="19"/>
      <c r="D496" s="4" t="s">
        <v>699</v>
      </c>
      <c r="E496" s="4" t="s">
        <v>700</v>
      </c>
      <c r="F496" s="4" t="s">
        <v>701</v>
      </c>
      <c r="G496" s="4" t="s">
        <v>702</v>
      </c>
    </row>
    <row r="497" spans="1:7" ht="15" customHeight="1" x14ac:dyDescent="0.15">
      <c r="A497" s="4">
        <v>1</v>
      </c>
      <c r="B497" s="19">
        <v>2</v>
      </c>
      <c r="C497" s="19"/>
      <c r="D497" s="4">
        <v>3</v>
      </c>
      <c r="E497" s="4">
        <v>4</v>
      </c>
      <c r="F497" s="4">
        <v>5</v>
      </c>
      <c r="G497" s="4">
        <v>6</v>
      </c>
    </row>
    <row r="498" spans="1:7" ht="39.950000000000003" customHeight="1" x14ac:dyDescent="0.15">
      <c r="A498" s="4" t="s">
        <v>607</v>
      </c>
      <c r="B498" s="24" t="s">
        <v>737</v>
      </c>
      <c r="C498" s="24"/>
      <c r="D498" s="4" t="s">
        <v>50</v>
      </c>
      <c r="E498" s="7">
        <v>1</v>
      </c>
      <c r="F498" s="7">
        <v>9200</v>
      </c>
      <c r="G498" s="7">
        <v>9200</v>
      </c>
    </row>
    <row r="499" spans="1:7" ht="24.95" customHeight="1" x14ac:dyDescent="0.15">
      <c r="A499" s="23" t="s">
        <v>704</v>
      </c>
      <c r="B499" s="23"/>
      <c r="C499" s="23"/>
      <c r="D499" s="23"/>
      <c r="E499" s="9">
        <f>SUBTOTAL(9,E498:E498)</f>
        <v>1</v>
      </c>
      <c r="F499" s="9" t="s">
        <v>390</v>
      </c>
      <c r="G499" s="9">
        <f>SUBTOTAL(9,G498:G498)</f>
        <v>9200</v>
      </c>
    </row>
    <row r="500" spans="1:7" ht="24.95" customHeight="1" x14ac:dyDescent="0.15">
      <c r="A500" s="23" t="s">
        <v>707</v>
      </c>
      <c r="B500" s="23"/>
      <c r="C500" s="23"/>
      <c r="D500" s="23"/>
      <c r="E500" s="23"/>
      <c r="F500" s="23"/>
      <c r="G500" s="9">
        <f>SUBTOTAL(9,G498:G499)</f>
        <v>9200</v>
      </c>
    </row>
    <row r="501" spans="1:7" ht="24.95" customHeight="1" x14ac:dyDescent="0.15"/>
    <row r="502" spans="1:7" ht="20.100000000000001" customHeight="1" x14ac:dyDescent="0.15">
      <c r="A502" s="21" t="s">
        <v>475</v>
      </c>
      <c r="B502" s="21"/>
      <c r="C502" s="22" t="s">
        <v>315</v>
      </c>
      <c r="D502" s="22"/>
      <c r="E502" s="22"/>
      <c r="F502" s="22"/>
      <c r="G502" s="22"/>
    </row>
    <row r="503" spans="1:7" ht="20.100000000000001" customHeight="1" x14ac:dyDescent="0.15">
      <c r="A503" s="21" t="s">
        <v>476</v>
      </c>
      <c r="B503" s="21"/>
      <c r="C503" s="22" t="s">
        <v>505</v>
      </c>
      <c r="D503" s="22"/>
      <c r="E503" s="22"/>
      <c r="F503" s="22"/>
      <c r="G503" s="22"/>
    </row>
    <row r="504" spans="1:7" ht="24.95" customHeight="1" x14ac:dyDescent="0.15">
      <c r="A504" s="21" t="s">
        <v>478</v>
      </c>
      <c r="B504" s="21"/>
      <c r="C504" s="22" t="s">
        <v>449</v>
      </c>
      <c r="D504" s="22"/>
      <c r="E504" s="22"/>
      <c r="F504" s="22"/>
      <c r="G504" s="22"/>
    </row>
    <row r="505" spans="1:7" ht="15" customHeight="1" x14ac:dyDescent="0.15"/>
    <row r="506" spans="1:7" ht="24.95" customHeight="1" x14ac:dyDescent="0.15">
      <c r="A506" s="13" t="s">
        <v>726</v>
      </c>
      <c r="B506" s="13"/>
      <c r="C506" s="13"/>
      <c r="D506" s="13"/>
      <c r="E506" s="13"/>
      <c r="F506" s="13"/>
      <c r="G506" s="13"/>
    </row>
    <row r="507" spans="1:7" ht="15" customHeight="1" x14ac:dyDescent="0.15"/>
    <row r="508" spans="1:7" ht="50.1" customHeight="1" x14ac:dyDescent="0.15">
      <c r="A508" s="4" t="s">
        <v>374</v>
      </c>
      <c r="B508" s="19" t="s">
        <v>648</v>
      </c>
      <c r="C508" s="19"/>
      <c r="D508" s="4" t="s">
        <v>699</v>
      </c>
      <c r="E508" s="4" t="s">
        <v>700</v>
      </c>
      <c r="F508" s="4" t="s">
        <v>701</v>
      </c>
      <c r="G508" s="4" t="s">
        <v>702</v>
      </c>
    </row>
    <row r="509" spans="1:7" ht="15" customHeight="1" x14ac:dyDescent="0.15">
      <c r="A509" s="4">
        <v>1</v>
      </c>
      <c r="B509" s="19">
        <v>2</v>
      </c>
      <c r="C509" s="19"/>
      <c r="D509" s="4">
        <v>3</v>
      </c>
      <c r="E509" s="4">
        <v>4</v>
      </c>
      <c r="F509" s="4">
        <v>5</v>
      </c>
      <c r="G509" s="4">
        <v>6</v>
      </c>
    </row>
    <row r="510" spans="1:7" ht="20.100000000000001" customHeight="1" x14ac:dyDescent="0.15">
      <c r="A510" s="4" t="s">
        <v>601</v>
      </c>
      <c r="B510" s="24" t="s">
        <v>728</v>
      </c>
      <c r="C510" s="24"/>
      <c r="D510" s="4" t="s">
        <v>50</v>
      </c>
      <c r="E510" s="7">
        <v>1</v>
      </c>
      <c r="F510" s="7">
        <v>34000</v>
      </c>
      <c r="G510" s="7">
        <v>34000</v>
      </c>
    </row>
    <row r="511" spans="1:7" ht="20.100000000000001" customHeight="1" x14ac:dyDescent="0.15">
      <c r="A511" s="4" t="s">
        <v>601</v>
      </c>
      <c r="B511" s="24" t="s">
        <v>728</v>
      </c>
      <c r="C511" s="24"/>
      <c r="D511" s="4" t="s">
        <v>50</v>
      </c>
      <c r="E511" s="7">
        <v>1</v>
      </c>
      <c r="F511" s="7">
        <v>104950</v>
      </c>
      <c r="G511" s="7">
        <v>104950</v>
      </c>
    </row>
    <row r="512" spans="1:7" ht="24.95" customHeight="1" x14ac:dyDescent="0.15">
      <c r="A512" s="23" t="s">
        <v>704</v>
      </c>
      <c r="B512" s="23"/>
      <c r="C512" s="23"/>
      <c r="D512" s="23"/>
      <c r="E512" s="9">
        <f>SUBTOTAL(9,E510:E511)</f>
        <v>2</v>
      </c>
      <c r="F512" s="9" t="s">
        <v>390</v>
      </c>
      <c r="G512" s="9">
        <f>SUBTOTAL(9,G510:G511)</f>
        <v>138950</v>
      </c>
    </row>
    <row r="513" spans="1:7" ht="24.95" customHeight="1" x14ac:dyDescent="0.15">
      <c r="A513" s="23" t="s">
        <v>707</v>
      </c>
      <c r="B513" s="23"/>
      <c r="C513" s="23"/>
      <c r="D513" s="23"/>
      <c r="E513" s="23"/>
      <c r="F513" s="23"/>
      <c r="G513" s="9">
        <f>SUBTOTAL(9,G510:G512)</f>
        <v>138950</v>
      </c>
    </row>
    <row r="514" spans="1:7" ht="24.95" customHeight="1" x14ac:dyDescent="0.15"/>
    <row r="515" spans="1:7" ht="20.100000000000001" customHeight="1" x14ac:dyDescent="0.15">
      <c r="A515" s="21" t="s">
        <v>475</v>
      </c>
      <c r="B515" s="21"/>
      <c r="C515" s="22" t="s">
        <v>343</v>
      </c>
      <c r="D515" s="22"/>
      <c r="E515" s="22"/>
      <c r="F515" s="22"/>
      <c r="G515" s="22"/>
    </row>
    <row r="516" spans="1:7" ht="20.100000000000001" customHeight="1" x14ac:dyDescent="0.15">
      <c r="A516" s="21" t="s">
        <v>476</v>
      </c>
      <c r="B516" s="21"/>
      <c r="C516" s="22" t="s">
        <v>590</v>
      </c>
      <c r="D516" s="22"/>
      <c r="E516" s="22"/>
      <c r="F516" s="22"/>
      <c r="G516" s="22"/>
    </row>
    <row r="517" spans="1:7" ht="24.95" customHeight="1" x14ac:dyDescent="0.15">
      <c r="A517" s="21" t="s">
        <v>478</v>
      </c>
      <c r="B517" s="21"/>
      <c r="C517" s="22" t="s">
        <v>449</v>
      </c>
      <c r="D517" s="22"/>
      <c r="E517" s="22"/>
      <c r="F517" s="22"/>
      <c r="G517" s="22"/>
    </row>
    <row r="518" spans="1:7" ht="15" customHeight="1" x14ac:dyDescent="0.15"/>
    <row r="519" spans="1:7" ht="24.95" customHeight="1" x14ac:dyDescent="0.15">
      <c r="A519" s="13" t="s">
        <v>710</v>
      </c>
      <c r="B519" s="13"/>
      <c r="C519" s="13"/>
      <c r="D519" s="13"/>
      <c r="E519" s="13"/>
      <c r="F519" s="13"/>
      <c r="G519" s="13"/>
    </row>
    <row r="520" spans="1:7" ht="15" customHeight="1" x14ac:dyDescent="0.15"/>
    <row r="521" spans="1:7" ht="50.1" customHeight="1" x14ac:dyDescent="0.15">
      <c r="A521" s="4" t="s">
        <v>374</v>
      </c>
      <c r="B521" s="19" t="s">
        <v>648</v>
      </c>
      <c r="C521" s="19"/>
      <c r="D521" s="4" t="s">
        <v>699</v>
      </c>
      <c r="E521" s="4" t="s">
        <v>700</v>
      </c>
      <c r="F521" s="4" t="s">
        <v>701</v>
      </c>
      <c r="G521" s="4" t="s">
        <v>702</v>
      </c>
    </row>
    <row r="522" spans="1:7" ht="15" customHeight="1" x14ac:dyDescent="0.15">
      <c r="A522" s="4">
        <v>1</v>
      </c>
      <c r="B522" s="19">
        <v>2</v>
      </c>
      <c r="C522" s="19"/>
      <c r="D522" s="4">
        <v>3</v>
      </c>
      <c r="E522" s="4">
        <v>4</v>
      </c>
      <c r="F522" s="4">
        <v>5</v>
      </c>
      <c r="G522" s="4">
        <v>6</v>
      </c>
    </row>
    <row r="523" spans="1:7" ht="39.950000000000003" customHeight="1" x14ac:dyDescent="0.15">
      <c r="A523" s="4" t="s">
        <v>491</v>
      </c>
      <c r="B523" s="24" t="s">
        <v>741</v>
      </c>
      <c r="C523" s="24"/>
      <c r="D523" s="4" t="s">
        <v>50</v>
      </c>
      <c r="E523" s="7">
        <v>1</v>
      </c>
      <c r="F523" s="7">
        <v>200000</v>
      </c>
      <c r="G523" s="7">
        <v>200000</v>
      </c>
    </row>
    <row r="524" spans="1:7" ht="24.95" customHeight="1" x14ac:dyDescent="0.15">
      <c r="A524" s="23" t="s">
        <v>704</v>
      </c>
      <c r="B524" s="23"/>
      <c r="C524" s="23"/>
      <c r="D524" s="23"/>
      <c r="E524" s="9">
        <f>SUBTOTAL(9,E523:E523)</f>
        <v>1</v>
      </c>
      <c r="F524" s="9" t="s">
        <v>390</v>
      </c>
      <c r="G524" s="9">
        <f>SUBTOTAL(9,G523:G523)</f>
        <v>200000</v>
      </c>
    </row>
    <row r="525" spans="1:7" ht="24.95" customHeight="1" x14ac:dyDescent="0.15">
      <c r="A525" s="23" t="s">
        <v>707</v>
      </c>
      <c r="B525" s="23"/>
      <c r="C525" s="23"/>
      <c r="D525" s="23"/>
      <c r="E525" s="23"/>
      <c r="F525" s="23"/>
      <c r="G525" s="9">
        <f>SUBTOTAL(9,G523:G524)</f>
        <v>200000</v>
      </c>
    </row>
    <row r="526" spans="1:7" ht="24.95" customHeight="1" x14ac:dyDescent="0.15"/>
    <row r="527" spans="1:7" ht="20.100000000000001" customHeight="1" x14ac:dyDescent="0.15">
      <c r="A527" s="21" t="s">
        <v>475</v>
      </c>
      <c r="B527" s="21"/>
      <c r="C527" s="22" t="s">
        <v>343</v>
      </c>
      <c r="D527" s="22"/>
      <c r="E527" s="22"/>
      <c r="F527" s="22"/>
      <c r="G527" s="22"/>
    </row>
    <row r="528" spans="1:7" ht="20.100000000000001" customHeight="1" x14ac:dyDescent="0.15">
      <c r="A528" s="21" t="s">
        <v>476</v>
      </c>
      <c r="B528" s="21"/>
      <c r="C528" s="22" t="s">
        <v>505</v>
      </c>
      <c r="D528" s="22"/>
      <c r="E528" s="22"/>
      <c r="F528" s="22"/>
      <c r="G528" s="22"/>
    </row>
    <row r="529" spans="1:7" ht="24.95" customHeight="1" x14ac:dyDescent="0.15">
      <c r="A529" s="21" t="s">
        <v>478</v>
      </c>
      <c r="B529" s="21"/>
      <c r="C529" s="22" t="s">
        <v>449</v>
      </c>
      <c r="D529" s="22"/>
      <c r="E529" s="22"/>
      <c r="F529" s="22"/>
      <c r="G529" s="22"/>
    </row>
    <row r="530" spans="1:7" ht="15" customHeight="1" x14ac:dyDescent="0.15"/>
    <row r="531" spans="1:7" ht="24.95" customHeight="1" x14ac:dyDescent="0.15">
      <c r="A531" s="13" t="s">
        <v>710</v>
      </c>
      <c r="B531" s="13"/>
      <c r="C531" s="13"/>
      <c r="D531" s="13"/>
      <c r="E531" s="13"/>
      <c r="F531" s="13"/>
      <c r="G531" s="13"/>
    </row>
    <row r="532" spans="1:7" ht="15" customHeight="1" x14ac:dyDescent="0.15"/>
    <row r="533" spans="1:7" ht="50.1" customHeight="1" x14ac:dyDescent="0.15">
      <c r="A533" s="4" t="s">
        <v>374</v>
      </c>
      <c r="B533" s="19" t="s">
        <v>648</v>
      </c>
      <c r="C533" s="19"/>
      <c r="D533" s="4" t="s">
        <v>699</v>
      </c>
      <c r="E533" s="4" t="s">
        <v>700</v>
      </c>
      <c r="F533" s="4" t="s">
        <v>701</v>
      </c>
      <c r="G533" s="4" t="s">
        <v>702</v>
      </c>
    </row>
    <row r="534" spans="1:7" ht="15" customHeight="1" x14ac:dyDescent="0.15">
      <c r="A534" s="4">
        <v>1</v>
      </c>
      <c r="B534" s="19">
        <v>2</v>
      </c>
      <c r="C534" s="19"/>
      <c r="D534" s="4">
        <v>3</v>
      </c>
      <c r="E534" s="4">
        <v>4</v>
      </c>
      <c r="F534" s="4">
        <v>5</v>
      </c>
      <c r="G534" s="4">
        <v>6</v>
      </c>
    </row>
    <row r="535" spans="1:7" ht="39.950000000000003" customHeight="1" x14ac:dyDescent="0.15">
      <c r="A535" s="4" t="s">
        <v>491</v>
      </c>
      <c r="B535" s="24" t="s">
        <v>741</v>
      </c>
      <c r="C535" s="24"/>
      <c r="D535" s="4" t="s">
        <v>50</v>
      </c>
      <c r="E535" s="7">
        <v>1</v>
      </c>
      <c r="F535" s="7">
        <v>2840457</v>
      </c>
      <c r="G535" s="7">
        <v>2840457</v>
      </c>
    </row>
    <row r="536" spans="1:7" ht="24.95" customHeight="1" x14ac:dyDescent="0.15">
      <c r="A536" s="23" t="s">
        <v>704</v>
      </c>
      <c r="B536" s="23"/>
      <c r="C536" s="23"/>
      <c r="D536" s="23"/>
      <c r="E536" s="9">
        <f>SUBTOTAL(9,E535:E535)</f>
        <v>1</v>
      </c>
      <c r="F536" s="9" t="s">
        <v>390</v>
      </c>
      <c r="G536" s="9">
        <f>SUBTOTAL(9,G535:G535)</f>
        <v>2840457</v>
      </c>
    </row>
    <row r="537" spans="1:7" ht="24.95" customHeight="1" x14ac:dyDescent="0.15">
      <c r="A537" s="23" t="s">
        <v>707</v>
      </c>
      <c r="B537" s="23"/>
      <c r="C537" s="23"/>
      <c r="D537" s="23"/>
      <c r="E537" s="23"/>
      <c r="F537" s="23"/>
      <c r="G537" s="9">
        <f>SUBTOTAL(9,G535:G536)</f>
        <v>2840457</v>
      </c>
    </row>
    <row r="538" spans="1:7" ht="24.95" customHeight="1" x14ac:dyDescent="0.15"/>
    <row r="539" spans="1:7" ht="20.100000000000001" customHeight="1" x14ac:dyDescent="0.15">
      <c r="A539" s="21" t="s">
        <v>475</v>
      </c>
      <c r="B539" s="21"/>
      <c r="C539" s="22" t="s">
        <v>315</v>
      </c>
      <c r="D539" s="22"/>
      <c r="E539" s="22"/>
      <c r="F539" s="22"/>
      <c r="G539" s="22"/>
    </row>
    <row r="540" spans="1:7" ht="20.100000000000001" customHeight="1" x14ac:dyDescent="0.15">
      <c r="A540" s="21" t="s">
        <v>476</v>
      </c>
      <c r="B540" s="21"/>
      <c r="C540" s="22" t="s">
        <v>590</v>
      </c>
      <c r="D540" s="22"/>
      <c r="E540" s="22"/>
      <c r="F540" s="22"/>
      <c r="G540" s="22"/>
    </row>
    <row r="541" spans="1:7" ht="24.95" customHeight="1" x14ac:dyDescent="0.15">
      <c r="A541" s="21" t="s">
        <v>478</v>
      </c>
      <c r="B541" s="21"/>
      <c r="C541" s="22" t="s">
        <v>452</v>
      </c>
      <c r="D541" s="22"/>
      <c r="E541" s="22"/>
      <c r="F541" s="22"/>
      <c r="G541" s="22"/>
    </row>
    <row r="542" spans="1:7" ht="15" customHeight="1" x14ac:dyDescent="0.15"/>
    <row r="543" spans="1:7" ht="24.95" customHeight="1" x14ac:dyDescent="0.15">
      <c r="A543" s="13" t="s">
        <v>698</v>
      </c>
      <c r="B543" s="13"/>
      <c r="C543" s="13"/>
      <c r="D543" s="13"/>
      <c r="E543" s="13"/>
      <c r="F543" s="13"/>
      <c r="G543" s="13"/>
    </row>
    <row r="544" spans="1:7" ht="15" customHeight="1" x14ac:dyDescent="0.15"/>
    <row r="545" spans="1:7" ht="50.1" customHeight="1" x14ac:dyDescent="0.15">
      <c r="A545" s="4" t="s">
        <v>374</v>
      </c>
      <c r="B545" s="19" t="s">
        <v>648</v>
      </c>
      <c r="C545" s="19"/>
      <c r="D545" s="4" t="s">
        <v>699</v>
      </c>
      <c r="E545" s="4" t="s">
        <v>700</v>
      </c>
      <c r="F545" s="4" t="s">
        <v>701</v>
      </c>
      <c r="G545" s="4" t="s">
        <v>702</v>
      </c>
    </row>
    <row r="546" spans="1:7" ht="15" customHeight="1" x14ac:dyDescent="0.15">
      <c r="A546" s="4">
        <v>1</v>
      </c>
      <c r="B546" s="19">
        <v>2</v>
      </c>
      <c r="C546" s="19"/>
      <c r="D546" s="4">
        <v>3</v>
      </c>
      <c r="E546" s="4">
        <v>4</v>
      </c>
      <c r="F546" s="4">
        <v>5</v>
      </c>
      <c r="G546" s="4">
        <v>6</v>
      </c>
    </row>
    <row r="547" spans="1:7" ht="39.950000000000003" customHeight="1" x14ac:dyDescent="0.15">
      <c r="A547" s="4" t="s">
        <v>529</v>
      </c>
      <c r="B547" s="24" t="s">
        <v>703</v>
      </c>
      <c r="C547" s="24"/>
      <c r="D547" s="4" t="s">
        <v>50</v>
      </c>
      <c r="E547" s="7">
        <v>1</v>
      </c>
      <c r="F547" s="7">
        <v>10000</v>
      </c>
      <c r="G547" s="7">
        <v>10000</v>
      </c>
    </row>
    <row r="548" spans="1:7" ht="24.95" customHeight="1" x14ac:dyDescent="0.15">
      <c r="A548" s="23" t="s">
        <v>704</v>
      </c>
      <c r="B548" s="23"/>
      <c r="C548" s="23"/>
      <c r="D548" s="23"/>
      <c r="E548" s="9">
        <f>SUBTOTAL(9,E547:E547)</f>
        <v>1</v>
      </c>
      <c r="F548" s="9" t="s">
        <v>390</v>
      </c>
      <c r="G548" s="9">
        <f>SUBTOTAL(9,G547:G547)</f>
        <v>10000</v>
      </c>
    </row>
    <row r="549" spans="1:7" ht="24.95" customHeight="1" x14ac:dyDescent="0.15">
      <c r="A549" s="23" t="s">
        <v>707</v>
      </c>
      <c r="B549" s="23"/>
      <c r="C549" s="23"/>
      <c r="D549" s="23"/>
      <c r="E549" s="23"/>
      <c r="F549" s="23"/>
      <c r="G549" s="9">
        <f>SUBTOTAL(9,G547:G548)</f>
        <v>10000</v>
      </c>
    </row>
    <row r="550" spans="1:7" ht="24.95" customHeight="1" x14ac:dyDescent="0.15"/>
    <row r="551" spans="1:7" ht="20.100000000000001" customHeight="1" x14ac:dyDescent="0.15">
      <c r="A551" s="21" t="s">
        <v>475</v>
      </c>
      <c r="B551" s="21"/>
      <c r="C551" s="22" t="s">
        <v>315</v>
      </c>
      <c r="D551" s="22"/>
      <c r="E551" s="22"/>
      <c r="F551" s="22"/>
      <c r="G551" s="22"/>
    </row>
    <row r="552" spans="1:7" ht="20.100000000000001" customHeight="1" x14ac:dyDescent="0.15">
      <c r="A552" s="21" t="s">
        <v>476</v>
      </c>
      <c r="B552" s="21"/>
      <c r="C552" s="22" t="s">
        <v>590</v>
      </c>
      <c r="D552" s="22"/>
      <c r="E552" s="22"/>
      <c r="F552" s="22"/>
      <c r="G552" s="22"/>
    </row>
    <row r="553" spans="1:7" ht="24.95" customHeight="1" x14ac:dyDescent="0.15">
      <c r="A553" s="21" t="s">
        <v>478</v>
      </c>
      <c r="B553" s="21"/>
      <c r="C553" s="22" t="s">
        <v>452</v>
      </c>
      <c r="D553" s="22"/>
      <c r="E553" s="22"/>
      <c r="F553" s="22"/>
      <c r="G553" s="22"/>
    </row>
    <row r="554" spans="1:7" ht="15" customHeight="1" x14ac:dyDescent="0.15"/>
    <row r="555" spans="1:7" ht="24.95" customHeight="1" x14ac:dyDescent="0.15">
      <c r="A555" s="13" t="s">
        <v>708</v>
      </c>
      <c r="B555" s="13"/>
      <c r="C555" s="13"/>
      <c r="D555" s="13"/>
      <c r="E555" s="13"/>
      <c r="F555" s="13"/>
      <c r="G555" s="13"/>
    </row>
    <row r="556" spans="1:7" ht="15" customHeight="1" x14ac:dyDescent="0.15"/>
    <row r="557" spans="1:7" ht="50.1" customHeight="1" x14ac:dyDescent="0.15">
      <c r="A557" s="4" t="s">
        <v>374</v>
      </c>
      <c r="B557" s="19" t="s">
        <v>648</v>
      </c>
      <c r="C557" s="19"/>
      <c r="D557" s="4" t="s">
        <v>699</v>
      </c>
      <c r="E557" s="4" t="s">
        <v>700</v>
      </c>
      <c r="F557" s="4" t="s">
        <v>701</v>
      </c>
      <c r="G557" s="4" t="s">
        <v>702</v>
      </c>
    </row>
    <row r="558" spans="1:7" ht="15" customHeight="1" x14ac:dyDescent="0.15">
      <c r="A558" s="4">
        <v>1</v>
      </c>
      <c r="B558" s="19">
        <v>2</v>
      </c>
      <c r="C558" s="19"/>
      <c r="D558" s="4">
        <v>3</v>
      </c>
      <c r="E558" s="4">
        <v>4</v>
      </c>
      <c r="F558" s="4">
        <v>5</v>
      </c>
      <c r="G558" s="4">
        <v>6</v>
      </c>
    </row>
    <row r="559" spans="1:7" ht="39.950000000000003" customHeight="1" x14ac:dyDescent="0.15">
      <c r="A559" s="4" t="s">
        <v>525</v>
      </c>
      <c r="B559" s="24" t="s">
        <v>709</v>
      </c>
      <c r="C559" s="24"/>
      <c r="D559" s="4" t="s">
        <v>50</v>
      </c>
      <c r="E559" s="7">
        <v>1</v>
      </c>
      <c r="F559" s="7">
        <v>10000</v>
      </c>
      <c r="G559" s="7">
        <v>10000</v>
      </c>
    </row>
    <row r="560" spans="1:7" ht="24.95" customHeight="1" x14ac:dyDescent="0.15">
      <c r="A560" s="23" t="s">
        <v>704</v>
      </c>
      <c r="B560" s="23"/>
      <c r="C560" s="23"/>
      <c r="D560" s="23"/>
      <c r="E560" s="9">
        <f>SUBTOTAL(9,E559:E559)</f>
        <v>1</v>
      </c>
      <c r="F560" s="9" t="s">
        <v>390</v>
      </c>
      <c r="G560" s="9">
        <f>SUBTOTAL(9,G559:G559)</f>
        <v>10000</v>
      </c>
    </row>
    <row r="561" spans="1:7" ht="24.95" customHeight="1" x14ac:dyDescent="0.15">
      <c r="A561" s="23" t="s">
        <v>707</v>
      </c>
      <c r="B561" s="23"/>
      <c r="C561" s="23"/>
      <c r="D561" s="23"/>
      <c r="E561" s="23"/>
      <c r="F561" s="23"/>
      <c r="G561" s="9">
        <f>SUBTOTAL(9,G559:G560)</f>
        <v>10000</v>
      </c>
    </row>
    <row r="562" spans="1:7" ht="24.95" customHeight="1" x14ac:dyDescent="0.15"/>
    <row r="563" spans="1:7" ht="20.100000000000001" customHeight="1" x14ac:dyDescent="0.15">
      <c r="A563" s="21" t="s">
        <v>475</v>
      </c>
      <c r="B563" s="21"/>
      <c r="C563" s="22" t="s">
        <v>315</v>
      </c>
      <c r="D563" s="22"/>
      <c r="E563" s="22"/>
      <c r="F563" s="22"/>
      <c r="G563" s="22"/>
    </row>
    <row r="564" spans="1:7" ht="20.100000000000001" customHeight="1" x14ac:dyDescent="0.15">
      <c r="A564" s="21" t="s">
        <v>476</v>
      </c>
      <c r="B564" s="21"/>
      <c r="C564" s="22" t="s">
        <v>590</v>
      </c>
      <c r="D564" s="22"/>
      <c r="E564" s="22"/>
      <c r="F564" s="22"/>
      <c r="G564" s="22"/>
    </row>
    <row r="565" spans="1:7" ht="24.95" customHeight="1" x14ac:dyDescent="0.15">
      <c r="A565" s="21" t="s">
        <v>478</v>
      </c>
      <c r="B565" s="21"/>
      <c r="C565" s="22" t="s">
        <v>452</v>
      </c>
      <c r="D565" s="22"/>
      <c r="E565" s="22"/>
      <c r="F565" s="22"/>
      <c r="G565" s="22"/>
    </row>
    <row r="566" spans="1:7" ht="15" customHeight="1" x14ac:dyDescent="0.15"/>
    <row r="567" spans="1:7" ht="24.95" customHeight="1" x14ac:dyDescent="0.15">
      <c r="A567" s="13" t="s">
        <v>710</v>
      </c>
      <c r="B567" s="13"/>
      <c r="C567" s="13"/>
      <c r="D567" s="13"/>
      <c r="E567" s="13"/>
      <c r="F567" s="13"/>
      <c r="G567" s="13"/>
    </row>
    <row r="568" spans="1:7" ht="15" customHeight="1" x14ac:dyDescent="0.15"/>
    <row r="569" spans="1:7" ht="50.1" customHeight="1" x14ac:dyDescent="0.15">
      <c r="A569" s="4" t="s">
        <v>374</v>
      </c>
      <c r="B569" s="19" t="s">
        <v>648</v>
      </c>
      <c r="C569" s="19"/>
      <c r="D569" s="4" t="s">
        <v>699</v>
      </c>
      <c r="E569" s="4" t="s">
        <v>700</v>
      </c>
      <c r="F569" s="4" t="s">
        <v>701</v>
      </c>
      <c r="G569" s="4" t="s">
        <v>702</v>
      </c>
    </row>
    <row r="570" spans="1:7" ht="15" customHeight="1" x14ac:dyDescent="0.15">
      <c r="A570" s="4">
        <v>1</v>
      </c>
      <c r="B570" s="19">
        <v>2</v>
      </c>
      <c r="C570" s="19"/>
      <c r="D570" s="4">
        <v>3</v>
      </c>
      <c r="E570" s="4">
        <v>4</v>
      </c>
      <c r="F570" s="4">
        <v>5</v>
      </c>
      <c r="G570" s="4">
        <v>6</v>
      </c>
    </row>
    <row r="571" spans="1:7" ht="20.100000000000001" customHeight="1" x14ac:dyDescent="0.15">
      <c r="A571" s="4" t="s">
        <v>501</v>
      </c>
      <c r="B571" s="24" t="s">
        <v>711</v>
      </c>
      <c r="C571" s="24"/>
      <c r="D571" s="4" t="s">
        <v>50</v>
      </c>
      <c r="E571" s="7">
        <v>1</v>
      </c>
      <c r="F571" s="7">
        <v>149900</v>
      </c>
      <c r="G571" s="7">
        <v>149900</v>
      </c>
    </row>
    <row r="572" spans="1:7" ht="24.95" customHeight="1" x14ac:dyDescent="0.15">
      <c r="A572" s="23" t="s">
        <v>704</v>
      </c>
      <c r="B572" s="23"/>
      <c r="C572" s="23"/>
      <c r="D572" s="23"/>
      <c r="E572" s="9">
        <f>SUBTOTAL(9,E571:E571)</f>
        <v>1</v>
      </c>
      <c r="F572" s="9" t="s">
        <v>390</v>
      </c>
      <c r="G572" s="9">
        <f>SUBTOTAL(9,G571:G571)</f>
        <v>149900</v>
      </c>
    </row>
    <row r="573" spans="1:7" ht="24.95" customHeight="1" x14ac:dyDescent="0.15">
      <c r="A573" s="23" t="s">
        <v>707</v>
      </c>
      <c r="B573" s="23"/>
      <c r="C573" s="23"/>
      <c r="D573" s="23"/>
      <c r="E573" s="23"/>
      <c r="F573" s="23"/>
      <c r="G573" s="9">
        <f>SUBTOTAL(9,G571:G572)</f>
        <v>149900</v>
      </c>
    </row>
    <row r="574" spans="1:7" ht="24.95" customHeight="1" x14ac:dyDescent="0.15"/>
    <row r="575" spans="1:7" ht="20.100000000000001" customHeight="1" x14ac:dyDescent="0.15">
      <c r="A575" s="21" t="s">
        <v>475</v>
      </c>
      <c r="B575" s="21"/>
      <c r="C575" s="22" t="s">
        <v>315</v>
      </c>
      <c r="D575" s="22"/>
      <c r="E575" s="22"/>
      <c r="F575" s="22"/>
      <c r="G575" s="22"/>
    </row>
    <row r="576" spans="1:7" ht="20.100000000000001" customHeight="1" x14ac:dyDescent="0.15">
      <c r="A576" s="21" t="s">
        <v>476</v>
      </c>
      <c r="B576" s="21"/>
      <c r="C576" s="22" t="s">
        <v>590</v>
      </c>
      <c r="D576" s="22"/>
      <c r="E576" s="22"/>
      <c r="F576" s="22"/>
      <c r="G576" s="22"/>
    </row>
    <row r="577" spans="1:7" ht="24.95" customHeight="1" x14ac:dyDescent="0.15">
      <c r="A577" s="21" t="s">
        <v>478</v>
      </c>
      <c r="B577" s="21"/>
      <c r="C577" s="22" t="s">
        <v>452</v>
      </c>
      <c r="D577" s="22"/>
      <c r="E577" s="22"/>
      <c r="F577" s="22"/>
      <c r="G577" s="22"/>
    </row>
    <row r="578" spans="1:7" ht="15" customHeight="1" x14ac:dyDescent="0.15"/>
    <row r="579" spans="1:7" ht="24.95" customHeight="1" x14ac:dyDescent="0.15">
      <c r="A579" s="13" t="s">
        <v>713</v>
      </c>
      <c r="B579" s="13"/>
      <c r="C579" s="13"/>
      <c r="D579" s="13"/>
      <c r="E579" s="13"/>
      <c r="F579" s="13"/>
      <c r="G579" s="13"/>
    </row>
    <row r="580" spans="1:7" ht="15" customHeight="1" x14ac:dyDescent="0.15"/>
    <row r="581" spans="1:7" ht="50.1" customHeight="1" x14ac:dyDescent="0.15">
      <c r="A581" s="4" t="s">
        <v>374</v>
      </c>
      <c r="B581" s="19" t="s">
        <v>648</v>
      </c>
      <c r="C581" s="19"/>
      <c r="D581" s="4" t="s">
        <v>699</v>
      </c>
      <c r="E581" s="4" t="s">
        <v>700</v>
      </c>
      <c r="F581" s="4" t="s">
        <v>701</v>
      </c>
      <c r="G581" s="4" t="s">
        <v>702</v>
      </c>
    </row>
    <row r="582" spans="1:7" ht="15" customHeight="1" x14ac:dyDescent="0.15">
      <c r="A582" s="4">
        <v>1</v>
      </c>
      <c r="B582" s="19">
        <v>2</v>
      </c>
      <c r="C582" s="19"/>
      <c r="D582" s="4">
        <v>3</v>
      </c>
      <c r="E582" s="4">
        <v>4</v>
      </c>
      <c r="F582" s="4">
        <v>5</v>
      </c>
      <c r="G582" s="4">
        <v>6</v>
      </c>
    </row>
    <row r="583" spans="1:7" ht="39.950000000000003" customHeight="1" x14ac:dyDescent="0.15">
      <c r="A583" s="4" t="s">
        <v>541</v>
      </c>
      <c r="B583" s="24" t="s">
        <v>714</v>
      </c>
      <c r="C583" s="24"/>
      <c r="D583" s="4" t="s">
        <v>50</v>
      </c>
      <c r="E583" s="7">
        <v>1</v>
      </c>
      <c r="F583" s="7">
        <v>10000</v>
      </c>
      <c r="G583" s="7">
        <v>10000</v>
      </c>
    </row>
    <row r="584" spans="1:7" ht="24.95" customHeight="1" x14ac:dyDescent="0.15">
      <c r="A584" s="23" t="s">
        <v>704</v>
      </c>
      <c r="B584" s="23"/>
      <c r="C584" s="23"/>
      <c r="D584" s="23"/>
      <c r="E584" s="9">
        <f>SUBTOTAL(9,E583:E583)</f>
        <v>1</v>
      </c>
      <c r="F584" s="9" t="s">
        <v>390</v>
      </c>
      <c r="G584" s="9">
        <f>SUBTOTAL(9,G583:G583)</f>
        <v>10000</v>
      </c>
    </row>
    <row r="585" spans="1:7" ht="24.95" customHeight="1" x14ac:dyDescent="0.15">
      <c r="A585" s="23" t="s">
        <v>707</v>
      </c>
      <c r="B585" s="23"/>
      <c r="C585" s="23"/>
      <c r="D585" s="23"/>
      <c r="E585" s="23"/>
      <c r="F585" s="23"/>
      <c r="G585" s="9">
        <f>SUBTOTAL(9,G583:G584)</f>
        <v>10000</v>
      </c>
    </row>
    <row r="586" spans="1:7" ht="24.95" customHeight="1" x14ac:dyDescent="0.15"/>
    <row r="587" spans="1:7" ht="20.100000000000001" customHeight="1" x14ac:dyDescent="0.15">
      <c r="A587" s="21" t="s">
        <v>475</v>
      </c>
      <c r="B587" s="21"/>
      <c r="C587" s="22" t="s">
        <v>315</v>
      </c>
      <c r="D587" s="22"/>
      <c r="E587" s="22"/>
      <c r="F587" s="22"/>
      <c r="G587" s="22"/>
    </row>
    <row r="588" spans="1:7" ht="20.100000000000001" customHeight="1" x14ac:dyDescent="0.15">
      <c r="A588" s="21" t="s">
        <v>476</v>
      </c>
      <c r="B588" s="21"/>
      <c r="C588" s="22" t="s">
        <v>590</v>
      </c>
      <c r="D588" s="22"/>
      <c r="E588" s="22"/>
      <c r="F588" s="22"/>
      <c r="G588" s="22"/>
    </row>
    <row r="589" spans="1:7" ht="24.95" customHeight="1" x14ac:dyDescent="0.15">
      <c r="A589" s="21" t="s">
        <v>478</v>
      </c>
      <c r="B589" s="21"/>
      <c r="C589" s="22" t="s">
        <v>452</v>
      </c>
      <c r="D589" s="22"/>
      <c r="E589" s="22"/>
      <c r="F589" s="22"/>
      <c r="G589" s="22"/>
    </row>
    <row r="590" spans="1:7" ht="15" customHeight="1" x14ac:dyDescent="0.15"/>
    <row r="591" spans="1:7" ht="24.95" customHeight="1" x14ac:dyDescent="0.15">
      <c r="A591" s="13" t="s">
        <v>716</v>
      </c>
      <c r="B591" s="13"/>
      <c r="C591" s="13"/>
      <c r="D591" s="13"/>
      <c r="E591" s="13"/>
      <c r="F591" s="13"/>
      <c r="G591" s="13"/>
    </row>
    <row r="592" spans="1:7" ht="15" customHeight="1" x14ac:dyDescent="0.15"/>
    <row r="593" spans="1:7" ht="50.1" customHeight="1" x14ac:dyDescent="0.15">
      <c r="A593" s="4" t="s">
        <v>374</v>
      </c>
      <c r="B593" s="19" t="s">
        <v>648</v>
      </c>
      <c r="C593" s="19"/>
      <c r="D593" s="4" t="s">
        <v>699</v>
      </c>
      <c r="E593" s="4" t="s">
        <v>700</v>
      </c>
      <c r="F593" s="4" t="s">
        <v>701</v>
      </c>
      <c r="G593" s="4" t="s">
        <v>702</v>
      </c>
    </row>
    <row r="594" spans="1:7" ht="15" customHeight="1" x14ac:dyDescent="0.15">
      <c r="A594" s="4">
        <v>1</v>
      </c>
      <c r="B594" s="19">
        <v>2</v>
      </c>
      <c r="C594" s="19"/>
      <c r="D594" s="4">
        <v>3</v>
      </c>
      <c r="E594" s="4">
        <v>4</v>
      </c>
      <c r="F594" s="4">
        <v>5</v>
      </c>
      <c r="G594" s="4">
        <v>6</v>
      </c>
    </row>
    <row r="595" spans="1:7" ht="39.950000000000003" customHeight="1" x14ac:dyDescent="0.15">
      <c r="A595" s="4" t="s">
        <v>527</v>
      </c>
      <c r="B595" s="24" t="s">
        <v>717</v>
      </c>
      <c r="C595" s="24"/>
      <c r="D595" s="4" t="s">
        <v>50</v>
      </c>
      <c r="E595" s="7">
        <v>1</v>
      </c>
      <c r="F595" s="7">
        <v>592000</v>
      </c>
      <c r="G595" s="7">
        <v>592000</v>
      </c>
    </row>
    <row r="596" spans="1:7" ht="24.95" customHeight="1" x14ac:dyDescent="0.15">
      <c r="A596" s="23" t="s">
        <v>704</v>
      </c>
      <c r="B596" s="23"/>
      <c r="C596" s="23"/>
      <c r="D596" s="23"/>
      <c r="E596" s="9">
        <f>SUBTOTAL(9,E595:E595)</f>
        <v>1</v>
      </c>
      <c r="F596" s="9" t="s">
        <v>390</v>
      </c>
      <c r="G596" s="9">
        <f>SUBTOTAL(9,G595:G595)</f>
        <v>592000</v>
      </c>
    </row>
    <row r="597" spans="1:7" ht="24.95" customHeight="1" x14ac:dyDescent="0.15">
      <c r="A597" s="23" t="s">
        <v>707</v>
      </c>
      <c r="B597" s="23"/>
      <c r="C597" s="23"/>
      <c r="D597" s="23"/>
      <c r="E597" s="23"/>
      <c r="F597" s="23"/>
      <c r="G597" s="9">
        <f>SUBTOTAL(9,G595:G596)</f>
        <v>592000</v>
      </c>
    </row>
    <row r="598" spans="1:7" ht="24.95" customHeight="1" x14ac:dyDescent="0.15"/>
    <row r="599" spans="1:7" ht="20.100000000000001" customHeight="1" x14ac:dyDescent="0.15">
      <c r="A599" s="21" t="s">
        <v>475</v>
      </c>
      <c r="B599" s="21"/>
      <c r="C599" s="22" t="s">
        <v>315</v>
      </c>
      <c r="D599" s="22"/>
      <c r="E599" s="22"/>
      <c r="F599" s="22"/>
      <c r="G599" s="22"/>
    </row>
    <row r="600" spans="1:7" ht="20.100000000000001" customHeight="1" x14ac:dyDescent="0.15">
      <c r="A600" s="21" t="s">
        <v>476</v>
      </c>
      <c r="B600" s="21"/>
      <c r="C600" s="22" t="s">
        <v>590</v>
      </c>
      <c r="D600" s="22"/>
      <c r="E600" s="22"/>
      <c r="F600" s="22"/>
      <c r="G600" s="22"/>
    </row>
    <row r="601" spans="1:7" ht="24.95" customHeight="1" x14ac:dyDescent="0.15">
      <c r="A601" s="21" t="s">
        <v>478</v>
      </c>
      <c r="B601" s="21"/>
      <c r="C601" s="22" t="s">
        <v>452</v>
      </c>
      <c r="D601" s="22"/>
      <c r="E601" s="22"/>
      <c r="F601" s="22"/>
      <c r="G601" s="22"/>
    </row>
    <row r="602" spans="1:7" ht="15" customHeight="1" x14ac:dyDescent="0.15"/>
    <row r="603" spans="1:7" ht="24.95" customHeight="1" x14ac:dyDescent="0.15">
      <c r="A603" s="13" t="s">
        <v>720</v>
      </c>
      <c r="B603" s="13"/>
      <c r="C603" s="13"/>
      <c r="D603" s="13"/>
      <c r="E603" s="13"/>
      <c r="F603" s="13"/>
      <c r="G603" s="13"/>
    </row>
    <row r="604" spans="1:7" ht="15" customHeight="1" x14ac:dyDescent="0.15"/>
    <row r="605" spans="1:7" ht="50.1" customHeight="1" x14ac:dyDescent="0.15">
      <c r="A605" s="4" t="s">
        <v>374</v>
      </c>
      <c r="B605" s="19" t="s">
        <v>648</v>
      </c>
      <c r="C605" s="19"/>
      <c r="D605" s="4" t="s">
        <v>699</v>
      </c>
      <c r="E605" s="4" t="s">
        <v>700</v>
      </c>
      <c r="F605" s="4" t="s">
        <v>701</v>
      </c>
      <c r="G605" s="4" t="s">
        <v>702</v>
      </c>
    </row>
    <row r="606" spans="1:7" ht="15" customHeight="1" x14ac:dyDescent="0.15">
      <c r="A606" s="4">
        <v>1</v>
      </c>
      <c r="B606" s="19">
        <v>2</v>
      </c>
      <c r="C606" s="19"/>
      <c r="D606" s="4">
        <v>3</v>
      </c>
      <c r="E606" s="4">
        <v>4</v>
      </c>
      <c r="F606" s="4">
        <v>5</v>
      </c>
      <c r="G606" s="4">
        <v>6</v>
      </c>
    </row>
    <row r="607" spans="1:7" ht="39.950000000000003" customHeight="1" x14ac:dyDescent="0.15">
      <c r="A607" s="4" t="s">
        <v>523</v>
      </c>
      <c r="B607" s="24" t="s">
        <v>723</v>
      </c>
      <c r="C607" s="24"/>
      <c r="D607" s="4" t="s">
        <v>50</v>
      </c>
      <c r="E607" s="7">
        <v>1</v>
      </c>
      <c r="F607" s="7">
        <v>1750000</v>
      </c>
      <c r="G607" s="7">
        <v>1750000</v>
      </c>
    </row>
    <row r="608" spans="1:7" ht="24.95" customHeight="1" x14ac:dyDescent="0.15">
      <c r="A608" s="23" t="s">
        <v>704</v>
      </c>
      <c r="B608" s="23"/>
      <c r="C608" s="23"/>
      <c r="D608" s="23"/>
      <c r="E608" s="9">
        <f>SUBTOTAL(9,E607:E607)</f>
        <v>1</v>
      </c>
      <c r="F608" s="9" t="s">
        <v>390</v>
      </c>
      <c r="G608" s="9">
        <f>SUBTOTAL(9,G607:G607)</f>
        <v>1750000</v>
      </c>
    </row>
    <row r="609" spans="1:7" ht="24.95" customHeight="1" x14ac:dyDescent="0.15">
      <c r="A609" s="23" t="s">
        <v>707</v>
      </c>
      <c r="B609" s="23"/>
      <c r="C609" s="23"/>
      <c r="D609" s="23"/>
      <c r="E609" s="23"/>
      <c r="F609" s="23"/>
      <c r="G609" s="9">
        <f>SUBTOTAL(9,G607:G608)</f>
        <v>1750000</v>
      </c>
    </row>
    <row r="610" spans="1:7" ht="24.95" customHeight="1" x14ac:dyDescent="0.15"/>
    <row r="611" spans="1:7" ht="20.100000000000001" customHeight="1" x14ac:dyDescent="0.15">
      <c r="A611" s="21" t="s">
        <v>475</v>
      </c>
      <c r="B611" s="21"/>
      <c r="C611" s="22" t="s">
        <v>315</v>
      </c>
      <c r="D611" s="22"/>
      <c r="E611" s="22"/>
      <c r="F611" s="22"/>
      <c r="G611" s="22"/>
    </row>
    <row r="612" spans="1:7" ht="20.100000000000001" customHeight="1" x14ac:dyDescent="0.15">
      <c r="A612" s="21" t="s">
        <v>476</v>
      </c>
      <c r="B612" s="21"/>
      <c r="C612" s="22" t="s">
        <v>590</v>
      </c>
      <c r="D612" s="22"/>
      <c r="E612" s="22"/>
      <c r="F612" s="22"/>
      <c r="G612" s="22"/>
    </row>
    <row r="613" spans="1:7" ht="24.95" customHeight="1" x14ac:dyDescent="0.15">
      <c r="A613" s="21" t="s">
        <v>478</v>
      </c>
      <c r="B613" s="21"/>
      <c r="C613" s="22" t="s">
        <v>452</v>
      </c>
      <c r="D613" s="22"/>
      <c r="E613" s="22"/>
      <c r="F613" s="22"/>
      <c r="G613" s="22"/>
    </row>
    <row r="614" spans="1:7" ht="15" customHeight="1" x14ac:dyDescent="0.15"/>
    <row r="615" spans="1:7" ht="24.95" customHeight="1" x14ac:dyDescent="0.15">
      <c r="A615" s="13" t="s">
        <v>745</v>
      </c>
      <c r="B615" s="13"/>
      <c r="C615" s="13"/>
      <c r="D615" s="13"/>
      <c r="E615" s="13"/>
      <c r="F615" s="13"/>
      <c r="G615" s="13"/>
    </row>
    <row r="616" spans="1:7" ht="15" customHeight="1" x14ac:dyDescent="0.15"/>
    <row r="617" spans="1:7" ht="50.1" customHeight="1" x14ac:dyDescent="0.15">
      <c r="A617" s="4" t="s">
        <v>374</v>
      </c>
      <c r="B617" s="19" t="s">
        <v>648</v>
      </c>
      <c r="C617" s="19"/>
      <c r="D617" s="4" t="s">
        <v>699</v>
      </c>
      <c r="E617" s="4" t="s">
        <v>700</v>
      </c>
      <c r="F617" s="4" t="s">
        <v>701</v>
      </c>
      <c r="G617" s="4" t="s">
        <v>702</v>
      </c>
    </row>
    <row r="618" spans="1:7" ht="15" customHeight="1" x14ac:dyDescent="0.15">
      <c r="A618" s="4">
        <v>1</v>
      </c>
      <c r="B618" s="19">
        <v>2</v>
      </c>
      <c r="C618" s="19"/>
      <c r="D618" s="4">
        <v>3</v>
      </c>
      <c r="E618" s="4">
        <v>4</v>
      </c>
      <c r="F618" s="4">
        <v>5</v>
      </c>
      <c r="G618" s="4">
        <v>6</v>
      </c>
    </row>
    <row r="619" spans="1:7" ht="39.950000000000003" customHeight="1" x14ac:dyDescent="0.15">
      <c r="A619" s="4" t="s">
        <v>533</v>
      </c>
      <c r="B619" s="24" t="s">
        <v>736</v>
      </c>
      <c r="C619" s="24"/>
      <c r="D619" s="4" t="s">
        <v>50</v>
      </c>
      <c r="E619" s="7">
        <v>1</v>
      </c>
      <c r="F619" s="7">
        <v>10000</v>
      </c>
      <c r="G619" s="7">
        <v>10000</v>
      </c>
    </row>
    <row r="620" spans="1:7" ht="24.95" customHeight="1" x14ac:dyDescent="0.15">
      <c r="A620" s="23" t="s">
        <v>704</v>
      </c>
      <c r="B620" s="23"/>
      <c r="C620" s="23"/>
      <c r="D620" s="23"/>
      <c r="E620" s="9">
        <f>SUBTOTAL(9,E619:E619)</f>
        <v>1</v>
      </c>
      <c r="F620" s="9" t="s">
        <v>390</v>
      </c>
      <c r="G620" s="9">
        <f>SUBTOTAL(9,G619:G619)</f>
        <v>10000</v>
      </c>
    </row>
    <row r="621" spans="1:7" ht="24.95" customHeight="1" x14ac:dyDescent="0.15">
      <c r="A621" s="23" t="s">
        <v>707</v>
      </c>
      <c r="B621" s="23"/>
      <c r="C621" s="23"/>
      <c r="D621" s="23"/>
      <c r="E621" s="23"/>
      <c r="F621" s="23"/>
      <c r="G621" s="9">
        <f>SUBTOTAL(9,G619:G620)</f>
        <v>10000</v>
      </c>
    </row>
    <row r="622" spans="1:7" ht="24.95" customHeight="1" x14ac:dyDescent="0.15"/>
    <row r="623" spans="1:7" ht="20.100000000000001" customHeight="1" x14ac:dyDescent="0.15">
      <c r="A623" s="21" t="s">
        <v>475</v>
      </c>
      <c r="B623" s="21"/>
      <c r="C623" s="22" t="s">
        <v>315</v>
      </c>
      <c r="D623" s="22"/>
      <c r="E623" s="22"/>
      <c r="F623" s="22"/>
      <c r="G623" s="22"/>
    </row>
    <row r="624" spans="1:7" ht="20.100000000000001" customHeight="1" x14ac:dyDescent="0.15">
      <c r="A624" s="21" t="s">
        <v>476</v>
      </c>
      <c r="B624" s="21"/>
      <c r="C624" s="22" t="s">
        <v>590</v>
      </c>
      <c r="D624" s="22"/>
      <c r="E624" s="22"/>
      <c r="F624" s="22"/>
      <c r="G624" s="22"/>
    </row>
    <row r="625" spans="1:7" ht="24.95" customHeight="1" x14ac:dyDescent="0.15">
      <c r="A625" s="21" t="s">
        <v>478</v>
      </c>
      <c r="B625" s="21"/>
      <c r="C625" s="22" t="s">
        <v>452</v>
      </c>
      <c r="D625" s="22"/>
      <c r="E625" s="22"/>
      <c r="F625" s="22"/>
      <c r="G625" s="22"/>
    </row>
    <row r="626" spans="1:7" ht="15" customHeight="1" x14ac:dyDescent="0.15"/>
    <row r="627" spans="1:7" ht="24.95" customHeight="1" x14ac:dyDescent="0.15">
      <c r="A627" s="13" t="s">
        <v>724</v>
      </c>
      <c r="B627" s="13"/>
      <c r="C627" s="13"/>
      <c r="D627" s="13"/>
      <c r="E627" s="13"/>
      <c r="F627" s="13"/>
      <c r="G627" s="13"/>
    </row>
    <row r="628" spans="1:7" ht="15" customHeight="1" x14ac:dyDescent="0.15"/>
    <row r="629" spans="1:7" ht="50.1" customHeight="1" x14ac:dyDescent="0.15">
      <c r="A629" s="4" t="s">
        <v>374</v>
      </c>
      <c r="B629" s="19" t="s">
        <v>648</v>
      </c>
      <c r="C629" s="19"/>
      <c r="D629" s="4" t="s">
        <v>699</v>
      </c>
      <c r="E629" s="4" t="s">
        <v>700</v>
      </c>
      <c r="F629" s="4" t="s">
        <v>701</v>
      </c>
      <c r="G629" s="4" t="s">
        <v>702</v>
      </c>
    </row>
    <row r="630" spans="1:7" ht="15" customHeight="1" x14ac:dyDescent="0.15">
      <c r="A630" s="4">
        <v>1</v>
      </c>
      <c r="B630" s="19">
        <v>2</v>
      </c>
      <c r="C630" s="19"/>
      <c r="D630" s="4">
        <v>3</v>
      </c>
      <c r="E630" s="4">
        <v>4</v>
      </c>
      <c r="F630" s="4">
        <v>5</v>
      </c>
      <c r="G630" s="4">
        <v>6</v>
      </c>
    </row>
    <row r="631" spans="1:7" ht="39.950000000000003" customHeight="1" x14ac:dyDescent="0.15">
      <c r="A631" s="4" t="s">
        <v>519</v>
      </c>
      <c r="B631" s="24" t="s">
        <v>725</v>
      </c>
      <c r="C631" s="24"/>
      <c r="D631" s="4" t="s">
        <v>50</v>
      </c>
      <c r="E631" s="7">
        <v>1</v>
      </c>
      <c r="F631" s="7">
        <v>10000</v>
      </c>
      <c r="G631" s="7">
        <v>10000</v>
      </c>
    </row>
    <row r="632" spans="1:7" ht="24.95" customHeight="1" x14ac:dyDescent="0.15">
      <c r="A632" s="23" t="s">
        <v>704</v>
      </c>
      <c r="B632" s="23"/>
      <c r="C632" s="23"/>
      <c r="D632" s="23"/>
      <c r="E632" s="9">
        <f>SUBTOTAL(9,E631:E631)</f>
        <v>1</v>
      </c>
      <c r="F632" s="9" t="s">
        <v>390</v>
      </c>
      <c r="G632" s="9">
        <f>SUBTOTAL(9,G631:G631)</f>
        <v>10000</v>
      </c>
    </row>
    <row r="633" spans="1:7" ht="24.95" customHeight="1" x14ac:dyDescent="0.15">
      <c r="A633" s="23" t="s">
        <v>707</v>
      </c>
      <c r="B633" s="23"/>
      <c r="C633" s="23"/>
      <c r="D633" s="23"/>
      <c r="E633" s="23"/>
      <c r="F633" s="23"/>
      <c r="G633" s="9">
        <f>SUBTOTAL(9,G631:G632)</f>
        <v>10000</v>
      </c>
    </row>
    <row r="634" spans="1:7" ht="24.95" customHeight="1" x14ac:dyDescent="0.15"/>
    <row r="635" spans="1:7" ht="20.100000000000001" customHeight="1" x14ac:dyDescent="0.15">
      <c r="A635" s="21" t="s">
        <v>475</v>
      </c>
      <c r="B635" s="21"/>
      <c r="C635" s="22" t="s">
        <v>315</v>
      </c>
      <c r="D635" s="22"/>
      <c r="E635" s="22"/>
      <c r="F635" s="22"/>
      <c r="G635" s="22"/>
    </row>
    <row r="636" spans="1:7" ht="20.100000000000001" customHeight="1" x14ac:dyDescent="0.15">
      <c r="A636" s="21" t="s">
        <v>476</v>
      </c>
      <c r="B636" s="21"/>
      <c r="C636" s="22" t="s">
        <v>590</v>
      </c>
      <c r="D636" s="22"/>
      <c r="E636" s="22"/>
      <c r="F636" s="22"/>
      <c r="G636" s="22"/>
    </row>
    <row r="637" spans="1:7" ht="24.95" customHeight="1" x14ac:dyDescent="0.15">
      <c r="A637" s="21" t="s">
        <v>478</v>
      </c>
      <c r="B637" s="21"/>
      <c r="C637" s="22" t="s">
        <v>452</v>
      </c>
      <c r="D637" s="22"/>
      <c r="E637" s="22"/>
      <c r="F637" s="22"/>
      <c r="G637" s="22"/>
    </row>
    <row r="638" spans="1:7" ht="15" customHeight="1" x14ac:dyDescent="0.15"/>
    <row r="639" spans="1:7" ht="24.95" customHeight="1" x14ac:dyDescent="0.15">
      <c r="A639" s="13" t="s">
        <v>726</v>
      </c>
      <c r="B639" s="13"/>
      <c r="C639" s="13"/>
      <c r="D639" s="13"/>
      <c r="E639" s="13"/>
      <c r="F639" s="13"/>
      <c r="G639" s="13"/>
    </row>
    <row r="640" spans="1:7" ht="15" customHeight="1" x14ac:dyDescent="0.15"/>
    <row r="641" spans="1:7" ht="50.1" customHeight="1" x14ac:dyDescent="0.15">
      <c r="A641" s="4" t="s">
        <v>374</v>
      </c>
      <c r="B641" s="19" t="s">
        <v>648</v>
      </c>
      <c r="C641" s="19"/>
      <c r="D641" s="4" t="s">
        <v>699</v>
      </c>
      <c r="E641" s="4" t="s">
        <v>700</v>
      </c>
      <c r="F641" s="4" t="s">
        <v>701</v>
      </c>
      <c r="G641" s="4" t="s">
        <v>702</v>
      </c>
    </row>
    <row r="642" spans="1:7" ht="15" customHeight="1" x14ac:dyDescent="0.15">
      <c r="A642" s="4">
        <v>1</v>
      </c>
      <c r="B642" s="19">
        <v>2</v>
      </c>
      <c r="C642" s="19"/>
      <c r="D642" s="4">
        <v>3</v>
      </c>
      <c r="E642" s="4">
        <v>4</v>
      </c>
      <c r="F642" s="4">
        <v>5</v>
      </c>
      <c r="G642" s="4">
        <v>6</v>
      </c>
    </row>
    <row r="643" spans="1:7" ht="20.100000000000001" customHeight="1" x14ac:dyDescent="0.15">
      <c r="A643" s="4" t="s">
        <v>531</v>
      </c>
      <c r="B643" s="24" t="s">
        <v>727</v>
      </c>
      <c r="C643" s="24"/>
      <c r="D643" s="4" t="s">
        <v>50</v>
      </c>
      <c r="E643" s="7">
        <v>1</v>
      </c>
      <c r="F643" s="7">
        <v>102000</v>
      </c>
      <c r="G643" s="7">
        <v>102000</v>
      </c>
    </row>
    <row r="644" spans="1:7" ht="24.95" customHeight="1" x14ac:dyDescent="0.15">
      <c r="A644" s="23" t="s">
        <v>704</v>
      </c>
      <c r="B644" s="23"/>
      <c r="C644" s="23"/>
      <c r="D644" s="23"/>
      <c r="E644" s="9">
        <f>SUBTOTAL(9,E643:E643)</f>
        <v>1</v>
      </c>
      <c r="F644" s="9" t="s">
        <v>390</v>
      </c>
      <c r="G644" s="9">
        <f>SUBTOTAL(9,G643:G643)</f>
        <v>102000</v>
      </c>
    </row>
    <row r="645" spans="1:7" ht="24.95" customHeight="1" x14ac:dyDescent="0.15">
      <c r="A645" s="23" t="s">
        <v>707</v>
      </c>
      <c r="B645" s="23"/>
      <c r="C645" s="23"/>
      <c r="D645" s="23"/>
      <c r="E645" s="23"/>
      <c r="F645" s="23"/>
      <c r="G645" s="9">
        <f>SUBTOTAL(9,G643:G644)</f>
        <v>102000</v>
      </c>
    </row>
    <row r="646" spans="1:7" ht="24.95" customHeight="1" x14ac:dyDescent="0.15"/>
    <row r="647" spans="1:7" ht="20.100000000000001" customHeight="1" x14ac:dyDescent="0.15">
      <c r="A647" s="21" t="s">
        <v>475</v>
      </c>
      <c r="B647" s="21"/>
      <c r="C647" s="22" t="s">
        <v>315</v>
      </c>
      <c r="D647" s="22"/>
      <c r="E647" s="22"/>
      <c r="F647" s="22"/>
      <c r="G647" s="22"/>
    </row>
    <row r="648" spans="1:7" ht="20.100000000000001" customHeight="1" x14ac:dyDescent="0.15">
      <c r="A648" s="21" t="s">
        <v>476</v>
      </c>
      <c r="B648" s="21"/>
      <c r="C648" s="22" t="s">
        <v>505</v>
      </c>
      <c r="D648" s="22"/>
      <c r="E648" s="22"/>
      <c r="F648" s="22"/>
      <c r="G648" s="22"/>
    </row>
    <row r="649" spans="1:7" ht="24.95" customHeight="1" x14ac:dyDescent="0.15">
      <c r="A649" s="21" t="s">
        <v>478</v>
      </c>
      <c r="B649" s="21"/>
      <c r="C649" s="22" t="s">
        <v>452</v>
      </c>
      <c r="D649" s="22"/>
      <c r="E649" s="22"/>
      <c r="F649" s="22"/>
      <c r="G649" s="22"/>
    </row>
    <row r="650" spans="1:7" ht="15" customHeight="1" x14ac:dyDescent="0.15"/>
    <row r="651" spans="1:7" ht="24.95" customHeight="1" x14ac:dyDescent="0.15">
      <c r="A651" s="13" t="s">
        <v>698</v>
      </c>
      <c r="B651" s="13"/>
      <c r="C651" s="13"/>
      <c r="D651" s="13"/>
      <c r="E651" s="13"/>
      <c r="F651" s="13"/>
      <c r="G651" s="13"/>
    </row>
    <row r="652" spans="1:7" ht="15" customHeight="1" x14ac:dyDescent="0.15"/>
    <row r="653" spans="1:7" ht="50.1" customHeight="1" x14ac:dyDescent="0.15">
      <c r="A653" s="4" t="s">
        <v>374</v>
      </c>
      <c r="B653" s="19" t="s">
        <v>648</v>
      </c>
      <c r="C653" s="19"/>
      <c r="D653" s="4" t="s">
        <v>699</v>
      </c>
      <c r="E653" s="4" t="s">
        <v>700</v>
      </c>
      <c r="F653" s="4" t="s">
        <v>701</v>
      </c>
      <c r="G653" s="4" t="s">
        <v>702</v>
      </c>
    </row>
    <row r="654" spans="1:7" ht="15" customHeight="1" x14ac:dyDescent="0.15">
      <c r="A654" s="4">
        <v>1</v>
      </c>
      <c r="B654" s="19">
        <v>2</v>
      </c>
      <c r="C654" s="19"/>
      <c r="D654" s="4">
        <v>3</v>
      </c>
      <c r="E654" s="4">
        <v>4</v>
      </c>
      <c r="F654" s="4">
        <v>5</v>
      </c>
      <c r="G654" s="4">
        <v>6</v>
      </c>
    </row>
    <row r="655" spans="1:7" ht="39.950000000000003" customHeight="1" x14ac:dyDescent="0.15">
      <c r="A655" s="4" t="s">
        <v>380</v>
      </c>
      <c r="B655" s="24" t="s">
        <v>703</v>
      </c>
      <c r="C655" s="24"/>
      <c r="D655" s="4" t="s">
        <v>50</v>
      </c>
      <c r="E655" s="7">
        <v>1</v>
      </c>
      <c r="F655" s="7">
        <v>156800</v>
      </c>
      <c r="G655" s="7">
        <v>156800</v>
      </c>
    </row>
    <row r="656" spans="1:7" ht="24.95" customHeight="1" x14ac:dyDescent="0.15">
      <c r="A656" s="23" t="s">
        <v>704</v>
      </c>
      <c r="B656" s="23"/>
      <c r="C656" s="23"/>
      <c r="D656" s="23"/>
      <c r="E656" s="9">
        <f>SUBTOTAL(9,E655:E655)</f>
        <v>1</v>
      </c>
      <c r="F656" s="9" t="s">
        <v>390</v>
      </c>
      <c r="G656" s="9">
        <f>SUBTOTAL(9,G655:G655)</f>
        <v>156800</v>
      </c>
    </row>
    <row r="657" spans="1:7" ht="24.95" customHeight="1" x14ac:dyDescent="0.15">
      <c r="A657" s="23" t="s">
        <v>707</v>
      </c>
      <c r="B657" s="23"/>
      <c r="C657" s="23"/>
      <c r="D657" s="23"/>
      <c r="E657" s="23"/>
      <c r="F657" s="23"/>
      <c r="G657" s="9">
        <f>SUBTOTAL(9,G655:G656)</f>
        <v>156800</v>
      </c>
    </row>
    <row r="658" spans="1:7" ht="24.95" customHeight="1" x14ac:dyDescent="0.15"/>
    <row r="659" spans="1:7" ht="20.100000000000001" customHeight="1" x14ac:dyDescent="0.15">
      <c r="A659" s="21" t="s">
        <v>475</v>
      </c>
      <c r="B659" s="21"/>
      <c r="C659" s="22" t="s">
        <v>315</v>
      </c>
      <c r="D659" s="22"/>
      <c r="E659" s="22"/>
      <c r="F659" s="22"/>
      <c r="G659" s="22"/>
    </row>
    <row r="660" spans="1:7" ht="20.100000000000001" customHeight="1" x14ac:dyDescent="0.15">
      <c r="A660" s="21" t="s">
        <v>476</v>
      </c>
      <c r="B660" s="21"/>
      <c r="C660" s="22" t="s">
        <v>505</v>
      </c>
      <c r="D660" s="22"/>
      <c r="E660" s="22"/>
      <c r="F660" s="22"/>
      <c r="G660" s="22"/>
    </row>
    <row r="661" spans="1:7" ht="24.95" customHeight="1" x14ac:dyDescent="0.15">
      <c r="A661" s="21" t="s">
        <v>478</v>
      </c>
      <c r="B661" s="21"/>
      <c r="C661" s="22" t="s">
        <v>452</v>
      </c>
      <c r="D661" s="22"/>
      <c r="E661" s="22"/>
      <c r="F661" s="22"/>
      <c r="G661" s="22"/>
    </row>
    <row r="662" spans="1:7" ht="15" customHeight="1" x14ac:dyDescent="0.15"/>
    <row r="663" spans="1:7" ht="24.95" customHeight="1" x14ac:dyDescent="0.15">
      <c r="A663" s="13" t="s">
        <v>708</v>
      </c>
      <c r="B663" s="13"/>
      <c r="C663" s="13"/>
      <c r="D663" s="13"/>
      <c r="E663" s="13"/>
      <c r="F663" s="13"/>
      <c r="G663" s="13"/>
    </row>
    <row r="664" spans="1:7" ht="15" customHeight="1" x14ac:dyDescent="0.15"/>
    <row r="665" spans="1:7" ht="50.1" customHeight="1" x14ac:dyDescent="0.15">
      <c r="A665" s="4" t="s">
        <v>374</v>
      </c>
      <c r="B665" s="19" t="s">
        <v>648</v>
      </c>
      <c r="C665" s="19"/>
      <c r="D665" s="4" t="s">
        <v>699</v>
      </c>
      <c r="E665" s="4" t="s">
        <v>700</v>
      </c>
      <c r="F665" s="4" t="s">
        <v>701</v>
      </c>
      <c r="G665" s="4" t="s">
        <v>702</v>
      </c>
    </row>
    <row r="666" spans="1:7" ht="15" customHeight="1" x14ac:dyDescent="0.15">
      <c r="A666" s="4">
        <v>1</v>
      </c>
      <c r="B666" s="19">
        <v>2</v>
      </c>
      <c r="C666" s="19"/>
      <c r="D666" s="4">
        <v>3</v>
      </c>
      <c r="E666" s="4">
        <v>4</v>
      </c>
      <c r="F666" s="4">
        <v>5</v>
      </c>
      <c r="G666" s="4">
        <v>6</v>
      </c>
    </row>
    <row r="667" spans="1:7" ht="39.950000000000003" customHeight="1" x14ac:dyDescent="0.15">
      <c r="A667" s="4" t="s">
        <v>387</v>
      </c>
      <c r="B667" s="24" t="s">
        <v>709</v>
      </c>
      <c r="C667" s="24"/>
      <c r="D667" s="4" t="s">
        <v>50</v>
      </c>
      <c r="E667" s="7">
        <v>1</v>
      </c>
      <c r="F667" s="7">
        <v>280000</v>
      </c>
      <c r="G667" s="7">
        <v>280000</v>
      </c>
    </row>
    <row r="668" spans="1:7" ht="24.95" customHeight="1" x14ac:dyDescent="0.15">
      <c r="A668" s="23" t="s">
        <v>704</v>
      </c>
      <c r="B668" s="23"/>
      <c r="C668" s="23"/>
      <c r="D668" s="23"/>
      <c r="E668" s="9">
        <f>SUBTOTAL(9,E667:E667)</f>
        <v>1</v>
      </c>
      <c r="F668" s="9" t="s">
        <v>390</v>
      </c>
      <c r="G668" s="9">
        <f>SUBTOTAL(9,G667:G667)</f>
        <v>280000</v>
      </c>
    </row>
    <row r="669" spans="1:7" ht="24.95" customHeight="1" x14ac:dyDescent="0.15">
      <c r="A669" s="23" t="s">
        <v>707</v>
      </c>
      <c r="B669" s="23"/>
      <c r="C669" s="23"/>
      <c r="D669" s="23"/>
      <c r="E669" s="23"/>
      <c r="F669" s="23"/>
      <c r="G669" s="9">
        <f>SUBTOTAL(9,G667:G668)</f>
        <v>280000</v>
      </c>
    </row>
    <row r="670" spans="1:7" ht="24.95" customHeight="1" x14ac:dyDescent="0.15"/>
    <row r="671" spans="1:7" ht="20.100000000000001" customHeight="1" x14ac:dyDescent="0.15">
      <c r="A671" s="21" t="s">
        <v>475</v>
      </c>
      <c r="B671" s="21"/>
      <c r="C671" s="22" t="s">
        <v>315</v>
      </c>
      <c r="D671" s="22"/>
      <c r="E671" s="22"/>
      <c r="F671" s="22"/>
      <c r="G671" s="22"/>
    </row>
    <row r="672" spans="1:7" ht="20.100000000000001" customHeight="1" x14ac:dyDescent="0.15">
      <c r="A672" s="21" t="s">
        <v>476</v>
      </c>
      <c r="B672" s="21"/>
      <c r="C672" s="22" t="s">
        <v>505</v>
      </c>
      <c r="D672" s="22"/>
      <c r="E672" s="22"/>
      <c r="F672" s="22"/>
      <c r="G672" s="22"/>
    </row>
    <row r="673" spans="1:7" ht="24.95" customHeight="1" x14ac:dyDescent="0.15">
      <c r="A673" s="21" t="s">
        <v>478</v>
      </c>
      <c r="B673" s="21"/>
      <c r="C673" s="22" t="s">
        <v>452</v>
      </c>
      <c r="D673" s="22"/>
      <c r="E673" s="22"/>
      <c r="F673" s="22"/>
      <c r="G673" s="22"/>
    </row>
    <row r="674" spans="1:7" ht="15" customHeight="1" x14ac:dyDescent="0.15"/>
    <row r="675" spans="1:7" ht="24.95" customHeight="1" x14ac:dyDescent="0.15">
      <c r="A675" s="13" t="s">
        <v>710</v>
      </c>
      <c r="B675" s="13"/>
      <c r="C675" s="13"/>
      <c r="D675" s="13"/>
      <c r="E675" s="13"/>
      <c r="F675" s="13"/>
      <c r="G675" s="13"/>
    </row>
    <row r="676" spans="1:7" ht="15" customHeight="1" x14ac:dyDescent="0.15"/>
    <row r="677" spans="1:7" ht="50.1" customHeight="1" x14ac:dyDescent="0.15">
      <c r="A677" s="4" t="s">
        <v>374</v>
      </c>
      <c r="B677" s="19" t="s">
        <v>648</v>
      </c>
      <c r="C677" s="19"/>
      <c r="D677" s="4" t="s">
        <v>699</v>
      </c>
      <c r="E677" s="4" t="s">
        <v>700</v>
      </c>
      <c r="F677" s="4" t="s">
        <v>701</v>
      </c>
      <c r="G677" s="4" t="s">
        <v>702</v>
      </c>
    </row>
    <row r="678" spans="1:7" ht="15" customHeight="1" x14ac:dyDescent="0.15">
      <c r="A678" s="4">
        <v>1</v>
      </c>
      <c r="B678" s="19">
        <v>2</v>
      </c>
      <c r="C678" s="19"/>
      <c r="D678" s="4">
        <v>3</v>
      </c>
      <c r="E678" s="4">
        <v>4</v>
      </c>
      <c r="F678" s="4">
        <v>5</v>
      </c>
      <c r="G678" s="4">
        <v>6</v>
      </c>
    </row>
    <row r="679" spans="1:7" ht="20.100000000000001" customHeight="1" x14ac:dyDescent="0.15">
      <c r="A679" s="4" t="s">
        <v>585</v>
      </c>
      <c r="B679" s="24" t="s">
        <v>730</v>
      </c>
      <c r="C679" s="24"/>
      <c r="D679" s="4" t="s">
        <v>50</v>
      </c>
      <c r="E679" s="7">
        <v>1</v>
      </c>
      <c r="F679" s="7">
        <v>122343</v>
      </c>
      <c r="G679" s="7">
        <v>122343</v>
      </c>
    </row>
    <row r="680" spans="1:7" ht="24.95" customHeight="1" x14ac:dyDescent="0.15">
      <c r="A680" s="23" t="s">
        <v>704</v>
      </c>
      <c r="B680" s="23"/>
      <c r="C680" s="23"/>
      <c r="D680" s="23"/>
      <c r="E680" s="9">
        <f>SUBTOTAL(9,E679:E679)</f>
        <v>1</v>
      </c>
      <c r="F680" s="9" t="s">
        <v>390</v>
      </c>
      <c r="G680" s="9">
        <f>SUBTOTAL(9,G679:G679)</f>
        <v>122343</v>
      </c>
    </row>
    <row r="681" spans="1:7" ht="24.95" customHeight="1" x14ac:dyDescent="0.15">
      <c r="A681" s="23" t="s">
        <v>707</v>
      </c>
      <c r="B681" s="23"/>
      <c r="C681" s="23"/>
      <c r="D681" s="23"/>
      <c r="E681" s="23"/>
      <c r="F681" s="23"/>
      <c r="G681" s="9">
        <f>SUBTOTAL(9,G679:G680)</f>
        <v>122343</v>
      </c>
    </row>
    <row r="682" spans="1:7" ht="24.95" customHeight="1" x14ac:dyDescent="0.15"/>
    <row r="683" spans="1:7" ht="20.100000000000001" customHeight="1" x14ac:dyDescent="0.15">
      <c r="A683" s="21" t="s">
        <v>475</v>
      </c>
      <c r="B683" s="21"/>
      <c r="C683" s="22" t="s">
        <v>315</v>
      </c>
      <c r="D683" s="22"/>
      <c r="E683" s="22"/>
      <c r="F683" s="22"/>
      <c r="G683" s="22"/>
    </row>
    <row r="684" spans="1:7" ht="20.100000000000001" customHeight="1" x14ac:dyDescent="0.15">
      <c r="A684" s="21" t="s">
        <v>476</v>
      </c>
      <c r="B684" s="21"/>
      <c r="C684" s="22" t="s">
        <v>505</v>
      </c>
      <c r="D684" s="22"/>
      <c r="E684" s="22"/>
      <c r="F684" s="22"/>
      <c r="G684" s="22"/>
    </row>
    <row r="685" spans="1:7" ht="24.95" customHeight="1" x14ac:dyDescent="0.15">
      <c r="A685" s="21" t="s">
        <v>478</v>
      </c>
      <c r="B685" s="21"/>
      <c r="C685" s="22" t="s">
        <v>452</v>
      </c>
      <c r="D685" s="22"/>
      <c r="E685" s="22"/>
      <c r="F685" s="22"/>
      <c r="G685" s="22"/>
    </row>
    <row r="686" spans="1:7" ht="15" customHeight="1" x14ac:dyDescent="0.15"/>
    <row r="687" spans="1:7" ht="24.95" customHeight="1" x14ac:dyDescent="0.15">
      <c r="A687" s="13" t="s">
        <v>716</v>
      </c>
      <c r="B687" s="13"/>
      <c r="C687" s="13"/>
      <c r="D687" s="13"/>
      <c r="E687" s="13"/>
      <c r="F687" s="13"/>
      <c r="G687" s="13"/>
    </row>
    <row r="688" spans="1:7" ht="15" customHeight="1" x14ac:dyDescent="0.15"/>
    <row r="689" spans="1:7" ht="50.1" customHeight="1" x14ac:dyDescent="0.15">
      <c r="A689" s="4" t="s">
        <v>374</v>
      </c>
      <c r="B689" s="19" t="s">
        <v>648</v>
      </c>
      <c r="C689" s="19"/>
      <c r="D689" s="4" t="s">
        <v>699</v>
      </c>
      <c r="E689" s="4" t="s">
        <v>700</v>
      </c>
      <c r="F689" s="4" t="s">
        <v>701</v>
      </c>
      <c r="G689" s="4" t="s">
        <v>702</v>
      </c>
    </row>
    <row r="690" spans="1:7" ht="15" customHeight="1" x14ac:dyDescent="0.15">
      <c r="A690" s="4">
        <v>1</v>
      </c>
      <c r="B690" s="19">
        <v>2</v>
      </c>
      <c r="C690" s="19"/>
      <c r="D690" s="4">
        <v>3</v>
      </c>
      <c r="E690" s="4">
        <v>4</v>
      </c>
      <c r="F690" s="4">
        <v>5</v>
      </c>
      <c r="G690" s="4">
        <v>6</v>
      </c>
    </row>
    <row r="691" spans="1:7" ht="39.950000000000003" customHeight="1" x14ac:dyDescent="0.15">
      <c r="A691" s="4" t="s">
        <v>381</v>
      </c>
      <c r="B691" s="24" t="s">
        <v>732</v>
      </c>
      <c r="C691" s="24"/>
      <c r="D691" s="4" t="s">
        <v>50</v>
      </c>
      <c r="E691" s="7">
        <v>1</v>
      </c>
      <c r="F691" s="7">
        <v>210000</v>
      </c>
      <c r="G691" s="7">
        <v>210000</v>
      </c>
    </row>
    <row r="692" spans="1:7" ht="24.95" customHeight="1" x14ac:dyDescent="0.15">
      <c r="A692" s="23" t="s">
        <v>704</v>
      </c>
      <c r="B692" s="23"/>
      <c r="C692" s="23"/>
      <c r="D692" s="23"/>
      <c r="E692" s="9">
        <f>SUBTOTAL(9,E691:E691)</f>
        <v>1</v>
      </c>
      <c r="F692" s="9" t="s">
        <v>390</v>
      </c>
      <c r="G692" s="9">
        <f>SUBTOTAL(9,G691:G691)</f>
        <v>210000</v>
      </c>
    </row>
    <row r="693" spans="1:7" ht="24.95" customHeight="1" x14ac:dyDescent="0.15">
      <c r="A693" s="23" t="s">
        <v>707</v>
      </c>
      <c r="B693" s="23"/>
      <c r="C693" s="23"/>
      <c r="D693" s="23"/>
      <c r="E693" s="23"/>
      <c r="F693" s="23"/>
      <c r="G693" s="9">
        <f>SUBTOTAL(9,G691:G692)</f>
        <v>210000</v>
      </c>
    </row>
    <row r="694" spans="1:7" ht="24.95" customHeight="1" x14ac:dyDescent="0.15"/>
    <row r="695" spans="1:7" ht="20.100000000000001" customHeight="1" x14ac:dyDescent="0.15">
      <c r="A695" s="21" t="s">
        <v>475</v>
      </c>
      <c r="B695" s="21"/>
      <c r="C695" s="22" t="s">
        <v>315</v>
      </c>
      <c r="D695" s="22"/>
      <c r="E695" s="22"/>
      <c r="F695" s="22"/>
      <c r="G695" s="22"/>
    </row>
    <row r="696" spans="1:7" ht="20.100000000000001" customHeight="1" x14ac:dyDescent="0.15">
      <c r="A696" s="21" t="s">
        <v>476</v>
      </c>
      <c r="B696" s="21"/>
      <c r="C696" s="22" t="s">
        <v>505</v>
      </c>
      <c r="D696" s="22"/>
      <c r="E696" s="22"/>
      <c r="F696" s="22"/>
      <c r="G696" s="22"/>
    </row>
    <row r="697" spans="1:7" ht="24.95" customHeight="1" x14ac:dyDescent="0.15">
      <c r="A697" s="21" t="s">
        <v>478</v>
      </c>
      <c r="B697" s="21"/>
      <c r="C697" s="22" t="s">
        <v>452</v>
      </c>
      <c r="D697" s="22"/>
      <c r="E697" s="22"/>
      <c r="F697" s="22"/>
      <c r="G697" s="22"/>
    </row>
    <row r="698" spans="1:7" ht="15" customHeight="1" x14ac:dyDescent="0.15"/>
    <row r="699" spans="1:7" ht="24.95" customHeight="1" x14ac:dyDescent="0.15">
      <c r="A699" s="13" t="s">
        <v>720</v>
      </c>
      <c r="B699" s="13"/>
      <c r="C699" s="13"/>
      <c r="D699" s="13"/>
      <c r="E699" s="13"/>
      <c r="F699" s="13"/>
      <c r="G699" s="13"/>
    </row>
    <row r="700" spans="1:7" ht="15" customHeight="1" x14ac:dyDescent="0.15"/>
    <row r="701" spans="1:7" ht="50.1" customHeight="1" x14ac:dyDescent="0.15">
      <c r="A701" s="4" t="s">
        <v>374</v>
      </c>
      <c r="B701" s="19" t="s">
        <v>648</v>
      </c>
      <c r="C701" s="19"/>
      <c r="D701" s="4" t="s">
        <v>699</v>
      </c>
      <c r="E701" s="4" t="s">
        <v>700</v>
      </c>
      <c r="F701" s="4" t="s">
        <v>701</v>
      </c>
      <c r="G701" s="4" t="s">
        <v>702</v>
      </c>
    </row>
    <row r="702" spans="1:7" ht="15" customHeight="1" x14ac:dyDescent="0.15">
      <c r="A702" s="4">
        <v>1</v>
      </c>
      <c r="B702" s="19">
        <v>2</v>
      </c>
      <c r="C702" s="19"/>
      <c r="D702" s="4">
        <v>3</v>
      </c>
      <c r="E702" s="4">
        <v>4</v>
      </c>
      <c r="F702" s="4">
        <v>5</v>
      </c>
      <c r="G702" s="4">
        <v>6</v>
      </c>
    </row>
    <row r="703" spans="1:7" ht="39.950000000000003" customHeight="1" x14ac:dyDescent="0.15">
      <c r="A703" s="4" t="s">
        <v>384</v>
      </c>
      <c r="B703" s="24" t="s">
        <v>722</v>
      </c>
      <c r="C703" s="24"/>
      <c r="D703" s="4" t="s">
        <v>50</v>
      </c>
      <c r="E703" s="7">
        <v>1</v>
      </c>
      <c r="F703" s="7">
        <v>1868150</v>
      </c>
      <c r="G703" s="7">
        <v>1868150</v>
      </c>
    </row>
    <row r="704" spans="1:7" ht="24.95" customHeight="1" x14ac:dyDescent="0.15">
      <c r="A704" s="23" t="s">
        <v>704</v>
      </c>
      <c r="B704" s="23"/>
      <c r="C704" s="23"/>
      <c r="D704" s="23"/>
      <c r="E704" s="9">
        <f>SUBTOTAL(9,E703:E703)</f>
        <v>1</v>
      </c>
      <c r="F704" s="9" t="s">
        <v>390</v>
      </c>
      <c r="G704" s="9">
        <f>SUBTOTAL(9,G703:G703)</f>
        <v>1868150</v>
      </c>
    </row>
    <row r="705" spans="1:7" ht="24.95" customHeight="1" x14ac:dyDescent="0.15">
      <c r="A705" s="23" t="s">
        <v>707</v>
      </c>
      <c r="B705" s="23"/>
      <c r="C705" s="23"/>
      <c r="D705" s="23"/>
      <c r="E705" s="23"/>
      <c r="F705" s="23"/>
      <c r="G705" s="9">
        <f>SUBTOTAL(9,G703:G704)</f>
        <v>1868150</v>
      </c>
    </row>
    <row r="706" spans="1:7" ht="24.95" customHeight="1" x14ac:dyDescent="0.15"/>
    <row r="707" spans="1:7" ht="20.100000000000001" customHeight="1" x14ac:dyDescent="0.15">
      <c r="A707" s="21" t="s">
        <v>475</v>
      </c>
      <c r="B707" s="21"/>
      <c r="C707" s="22" t="s">
        <v>315</v>
      </c>
      <c r="D707" s="22"/>
      <c r="E707" s="22"/>
      <c r="F707" s="22"/>
      <c r="G707" s="22"/>
    </row>
    <row r="708" spans="1:7" ht="20.100000000000001" customHeight="1" x14ac:dyDescent="0.15">
      <c r="A708" s="21" t="s">
        <v>476</v>
      </c>
      <c r="B708" s="21"/>
      <c r="C708" s="22" t="s">
        <v>505</v>
      </c>
      <c r="D708" s="22"/>
      <c r="E708" s="22"/>
      <c r="F708" s="22"/>
      <c r="G708" s="22"/>
    </row>
    <row r="709" spans="1:7" ht="24.95" customHeight="1" x14ac:dyDescent="0.15">
      <c r="A709" s="21" t="s">
        <v>478</v>
      </c>
      <c r="B709" s="21"/>
      <c r="C709" s="22" t="s">
        <v>452</v>
      </c>
      <c r="D709" s="22"/>
      <c r="E709" s="22"/>
      <c r="F709" s="22"/>
      <c r="G709" s="22"/>
    </row>
    <row r="710" spans="1:7" ht="15" customHeight="1" x14ac:dyDescent="0.15"/>
    <row r="711" spans="1:7" ht="24.95" customHeight="1" x14ac:dyDescent="0.15">
      <c r="A711" s="13" t="s">
        <v>724</v>
      </c>
      <c r="B711" s="13"/>
      <c r="C711" s="13"/>
      <c r="D711" s="13"/>
      <c r="E711" s="13"/>
      <c r="F711" s="13"/>
      <c r="G711" s="13"/>
    </row>
    <row r="712" spans="1:7" ht="15" customHeight="1" x14ac:dyDescent="0.15"/>
    <row r="713" spans="1:7" ht="50.1" customHeight="1" x14ac:dyDescent="0.15">
      <c r="A713" s="4" t="s">
        <v>374</v>
      </c>
      <c r="B713" s="19" t="s">
        <v>648</v>
      </c>
      <c r="C713" s="19"/>
      <c r="D713" s="4" t="s">
        <v>699</v>
      </c>
      <c r="E713" s="4" t="s">
        <v>700</v>
      </c>
      <c r="F713" s="4" t="s">
        <v>701</v>
      </c>
      <c r="G713" s="4" t="s">
        <v>702</v>
      </c>
    </row>
    <row r="714" spans="1:7" ht="15" customHeight="1" x14ac:dyDescent="0.15">
      <c r="A714" s="4">
        <v>1</v>
      </c>
      <c r="B714" s="19">
        <v>2</v>
      </c>
      <c r="C714" s="19"/>
      <c r="D714" s="4">
        <v>3</v>
      </c>
      <c r="E714" s="4">
        <v>4</v>
      </c>
      <c r="F714" s="4">
        <v>5</v>
      </c>
      <c r="G714" s="4">
        <v>6</v>
      </c>
    </row>
    <row r="715" spans="1:7" ht="39.950000000000003" customHeight="1" x14ac:dyDescent="0.15">
      <c r="A715" s="4" t="s">
        <v>607</v>
      </c>
      <c r="B715" s="24" t="s">
        <v>737</v>
      </c>
      <c r="C715" s="24"/>
      <c r="D715" s="4" t="s">
        <v>50</v>
      </c>
      <c r="E715" s="7">
        <v>1</v>
      </c>
      <c r="F715" s="7">
        <v>9200</v>
      </c>
      <c r="G715" s="7">
        <v>9200</v>
      </c>
    </row>
    <row r="716" spans="1:7" ht="24.95" customHeight="1" x14ac:dyDescent="0.15">
      <c r="A716" s="23" t="s">
        <v>704</v>
      </c>
      <c r="B716" s="23"/>
      <c r="C716" s="23"/>
      <c r="D716" s="23"/>
      <c r="E716" s="9">
        <f>SUBTOTAL(9,E715:E715)</f>
        <v>1</v>
      </c>
      <c r="F716" s="9" t="s">
        <v>390</v>
      </c>
      <c r="G716" s="9">
        <f>SUBTOTAL(9,G715:G715)</f>
        <v>9200</v>
      </c>
    </row>
    <row r="717" spans="1:7" ht="24.95" customHeight="1" x14ac:dyDescent="0.15">
      <c r="A717" s="23" t="s">
        <v>707</v>
      </c>
      <c r="B717" s="23"/>
      <c r="C717" s="23"/>
      <c r="D717" s="23"/>
      <c r="E717" s="23"/>
      <c r="F717" s="23"/>
      <c r="G717" s="9">
        <f>SUBTOTAL(9,G715:G716)</f>
        <v>9200</v>
      </c>
    </row>
    <row r="718" spans="1:7" ht="24.95" customHeight="1" x14ac:dyDescent="0.15"/>
    <row r="719" spans="1:7" ht="20.100000000000001" customHeight="1" x14ac:dyDescent="0.15">
      <c r="A719" s="21" t="s">
        <v>475</v>
      </c>
      <c r="B719" s="21"/>
      <c r="C719" s="22" t="s">
        <v>315</v>
      </c>
      <c r="D719" s="22"/>
      <c r="E719" s="22"/>
      <c r="F719" s="22"/>
      <c r="G719" s="22"/>
    </row>
    <row r="720" spans="1:7" ht="20.100000000000001" customHeight="1" x14ac:dyDescent="0.15">
      <c r="A720" s="21" t="s">
        <v>476</v>
      </c>
      <c r="B720" s="21"/>
      <c r="C720" s="22" t="s">
        <v>505</v>
      </c>
      <c r="D720" s="22"/>
      <c r="E720" s="22"/>
      <c r="F720" s="22"/>
      <c r="G720" s="22"/>
    </row>
    <row r="721" spans="1:7" ht="24.95" customHeight="1" x14ac:dyDescent="0.15">
      <c r="A721" s="21" t="s">
        <v>478</v>
      </c>
      <c r="B721" s="21"/>
      <c r="C721" s="22" t="s">
        <v>452</v>
      </c>
      <c r="D721" s="22"/>
      <c r="E721" s="22"/>
      <c r="F721" s="22"/>
      <c r="G721" s="22"/>
    </row>
    <row r="722" spans="1:7" ht="15" customHeight="1" x14ac:dyDescent="0.15"/>
    <row r="723" spans="1:7" ht="24.95" customHeight="1" x14ac:dyDescent="0.15">
      <c r="A723" s="13" t="s">
        <v>726</v>
      </c>
      <c r="B723" s="13"/>
      <c r="C723" s="13"/>
      <c r="D723" s="13"/>
      <c r="E723" s="13"/>
      <c r="F723" s="13"/>
      <c r="G723" s="13"/>
    </row>
    <row r="724" spans="1:7" ht="15" customHeight="1" x14ac:dyDescent="0.15"/>
    <row r="725" spans="1:7" ht="50.1" customHeight="1" x14ac:dyDescent="0.15">
      <c r="A725" s="4" t="s">
        <v>374</v>
      </c>
      <c r="B725" s="19" t="s">
        <v>648</v>
      </c>
      <c r="C725" s="19"/>
      <c r="D725" s="4" t="s">
        <v>699</v>
      </c>
      <c r="E725" s="4" t="s">
        <v>700</v>
      </c>
      <c r="F725" s="4" t="s">
        <v>701</v>
      </c>
      <c r="G725" s="4" t="s">
        <v>702</v>
      </c>
    </row>
    <row r="726" spans="1:7" ht="15" customHeight="1" x14ac:dyDescent="0.15">
      <c r="A726" s="4">
        <v>1</v>
      </c>
      <c r="B726" s="19">
        <v>2</v>
      </c>
      <c r="C726" s="19"/>
      <c r="D726" s="4">
        <v>3</v>
      </c>
      <c r="E726" s="4">
        <v>4</v>
      </c>
      <c r="F726" s="4">
        <v>5</v>
      </c>
      <c r="G726" s="4">
        <v>6</v>
      </c>
    </row>
    <row r="727" spans="1:7" ht="20.100000000000001" customHeight="1" x14ac:dyDescent="0.15">
      <c r="A727" s="4" t="s">
        <v>601</v>
      </c>
      <c r="B727" s="24" t="s">
        <v>728</v>
      </c>
      <c r="C727" s="24"/>
      <c r="D727" s="4" t="s">
        <v>50</v>
      </c>
      <c r="E727" s="7">
        <v>1</v>
      </c>
      <c r="F727" s="7">
        <v>34000</v>
      </c>
      <c r="G727" s="7">
        <v>34000</v>
      </c>
    </row>
    <row r="728" spans="1:7" ht="20.100000000000001" customHeight="1" x14ac:dyDescent="0.15">
      <c r="A728" s="4" t="s">
        <v>601</v>
      </c>
      <c r="B728" s="24" t="s">
        <v>728</v>
      </c>
      <c r="C728" s="24"/>
      <c r="D728" s="4" t="s">
        <v>50</v>
      </c>
      <c r="E728" s="7">
        <v>1</v>
      </c>
      <c r="F728" s="7">
        <v>104950</v>
      </c>
      <c r="G728" s="7">
        <v>104950</v>
      </c>
    </row>
    <row r="729" spans="1:7" ht="24.95" customHeight="1" x14ac:dyDescent="0.15">
      <c r="A729" s="23" t="s">
        <v>704</v>
      </c>
      <c r="B729" s="23"/>
      <c r="C729" s="23"/>
      <c r="D729" s="23"/>
      <c r="E729" s="9">
        <f>SUBTOTAL(9,E727:E728)</f>
        <v>2</v>
      </c>
      <c r="F729" s="9" t="s">
        <v>390</v>
      </c>
      <c r="G729" s="9">
        <f>SUBTOTAL(9,G727:G728)</f>
        <v>138950</v>
      </c>
    </row>
    <row r="730" spans="1:7" ht="24.95" customHeight="1" x14ac:dyDescent="0.15">
      <c r="A730" s="23" t="s">
        <v>707</v>
      </c>
      <c r="B730" s="23"/>
      <c r="C730" s="23"/>
      <c r="D730" s="23"/>
      <c r="E730" s="23"/>
      <c r="F730" s="23"/>
      <c r="G730" s="9">
        <f>SUBTOTAL(9,G727:G729)</f>
        <v>138950</v>
      </c>
    </row>
    <row r="731" spans="1:7" ht="24.95" customHeight="1" x14ac:dyDescent="0.15"/>
    <row r="732" spans="1:7" ht="20.100000000000001" customHeight="1" x14ac:dyDescent="0.15">
      <c r="A732" s="21" t="s">
        <v>475</v>
      </c>
      <c r="B732" s="21"/>
      <c r="C732" s="22" t="s">
        <v>343</v>
      </c>
      <c r="D732" s="22"/>
      <c r="E732" s="22"/>
      <c r="F732" s="22"/>
      <c r="G732" s="22"/>
    </row>
    <row r="733" spans="1:7" ht="20.100000000000001" customHeight="1" x14ac:dyDescent="0.15">
      <c r="A733" s="21" t="s">
        <v>476</v>
      </c>
      <c r="B733" s="21"/>
      <c r="C733" s="22" t="s">
        <v>590</v>
      </c>
      <c r="D733" s="22"/>
      <c r="E733" s="22"/>
      <c r="F733" s="22"/>
      <c r="G733" s="22"/>
    </row>
    <row r="734" spans="1:7" ht="24.95" customHeight="1" x14ac:dyDescent="0.15">
      <c r="A734" s="21" t="s">
        <v>478</v>
      </c>
      <c r="B734" s="21"/>
      <c r="C734" s="22" t="s">
        <v>452</v>
      </c>
      <c r="D734" s="22"/>
      <c r="E734" s="22"/>
      <c r="F734" s="22"/>
      <c r="G734" s="22"/>
    </row>
    <row r="735" spans="1:7" ht="15" customHeight="1" x14ac:dyDescent="0.15"/>
    <row r="736" spans="1:7" ht="24.95" customHeight="1" x14ac:dyDescent="0.15">
      <c r="A736" s="13" t="s">
        <v>710</v>
      </c>
      <c r="B736" s="13"/>
      <c r="C736" s="13"/>
      <c r="D736" s="13"/>
      <c r="E736" s="13"/>
      <c r="F736" s="13"/>
      <c r="G736" s="13"/>
    </row>
    <row r="737" spans="1:7" ht="15" customHeight="1" x14ac:dyDescent="0.15"/>
    <row r="738" spans="1:7" ht="50.1" customHeight="1" x14ac:dyDescent="0.15">
      <c r="A738" s="4" t="s">
        <v>374</v>
      </c>
      <c r="B738" s="19" t="s">
        <v>648</v>
      </c>
      <c r="C738" s="19"/>
      <c r="D738" s="4" t="s">
        <v>699</v>
      </c>
      <c r="E738" s="4" t="s">
        <v>700</v>
      </c>
      <c r="F738" s="4" t="s">
        <v>701</v>
      </c>
      <c r="G738" s="4" t="s">
        <v>702</v>
      </c>
    </row>
    <row r="739" spans="1:7" ht="15" customHeight="1" x14ac:dyDescent="0.15">
      <c r="A739" s="4">
        <v>1</v>
      </c>
      <c r="B739" s="19">
        <v>2</v>
      </c>
      <c r="C739" s="19"/>
      <c r="D739" s="4">
        <v>3</v>
      </c>
      <c r="E739" s="4">
        <v>4</v>
      </c>
      <c r="F739" s="4">
        <v>5</v>
      </c>
      <c r="G739" s="4">
        <v>6</v>
      </c>
    </row>
    <row r="740" spans="1:7" ht="39.950000000000003" customHeight="1" x14ac:dyDescent="0.15">
      <c r="A740" s="4" t="s">
        <v>491</v>
      </c>
      <c r="B740" s="24" t="s">
        <v>741</v>
      </c>
      <c r="C740" s="24"/>
      <c r="D740" s="4" t="s">
        <v>50</v>
      </c>
      <c r="E740" s="7">
        <v>1</v>
      </c>
      <c r="F740" s="7">
        <v>200000</v>
      </c>
      <c r="G740" s="7">
        <v>200000</v>
      </c>
    </row>
    <row r="741" spans="1:7" ht="24.95" customHeight="1" x14ac:dyDescent="0.15">
      <c r="A741" s="23" t="s">
        <v>704</v>
      </c>
      <c r="B741" s="23"/>
      <c r="C741" s="23"/>
      <c r="D741" s="23"/>
      <c r="E741" s="9">
        <f>SUBTOTAL(9,E740:E740)</f>
        <v>1</v>
      </c>
      <c r="F741" s="9" t="s">
        <v>390</v>
      </c>
      <c r="G741" s="9">
        <f>SUBTOTAL(9,G740:G740)</f>
        <v>200000</v>
      </c>
    </row>
    <row r="742" spans="1:7" ht="24.95" customHeight="1" x14ac:dyDescent="0.15">
      <c r="A742" s="23" t="s">
        <v>707</v>
      </c>
      <c r="B742" s="23"/>
      <c r="C742" s="23"/>
      <c r="D742" s="23"/>
      <c r="E742" s="23"/>
      <c r="F742" s="23"/>
      <c r="G742" s="9">
        <f>SUBTOTAL(9,G740:G741)</f>
        <v>200000</v>
      </c>
    </row>
    <row r="743" spans="1:7" ht="24.95" customHeight="1" x14ac:dyDescent="0.15"/>
    <row r="744" spans="1:7" ht="20.100000000000001" customHeight="1" x14ac:dyDescent="0.15">
      <c r="A744" s="21" t="s">
        <v>475</v>
      </c>
      <c r="B744" s="21"/>
      <c r="C744" s="22" t="s">
        <v>343</v>
      </c>
      <c r="D744" s="22"/>
      <c r="E744" s="22"/>
      <c r="F744" s="22"/>
      <c r="G744" s="22"/>
    </row>
    <row r="745" spans="1:7" ht="20.100000000000001" customHeight="1" x14ac:dyDescent="0.15">
      <c r="A745" s="21" t="s">
        <v>476</v>
      </c>
      <c r="B745" s="21"/>
      <c r="C745" s="22" t="s">
        <v>505</v>
      </c>
      <c r="D745" s="22"/>
      <c r="E745" s="22"/>
      <c r="F745" s="22"/>
      <c r="G745" s="22"/>
    </row>
    <row r="746" spans="1:7" ht="24.95" customHeight="1" x14ac:dyDescent="0.15">
      <c r="A746" s="21" t="s">
        <v>478</v>
      </c>
      <c r="B746" s="21"/>
      <c r="C746" s="22" t="s">
        <v>452</v>
      </c>
      <c r="D746" s="22"/>
      <c r="E746" s="22"/>
      <c r="F746" s="22"/>
      <c r="G746" s="22"/>
    </row>
    <row r="747" spans="1:7" ht="15" customHeight="1" x14ac:dyDescent="0.15"/>
    <row r="748" spans="1:7" ht="24.95" customHeight="1" x14ac:dyDescent="0.15">
      <c r="A748" s="13" t="s">
        <v>710</v>
      </c>
      <c r="B748" s="13"/>
      <c r="C748" s="13"/>
      <c r="D748" s="13"/>
      <c r="E748" s="13"/>
      <c r="F748" s="13"/>
      <c r="G748" s="13"/>
    </row>
    <row r="749" spans="1:7" ht="15" customHeight="1" x14ac:dyDescent="0.15"/>
    <row r="750" spans="1:7" ht="50.1" customHeight="1" x14ac:dyDescent="0.15">
      <c r="A750" s="4" t="s">
        <v>374</v>
      </c>
      <c r="B750" s="19" t="s">
        <v>648</v>
      </c>
      <c r="C750" s="19"/>
      <c r="D750" s="4" t="s">
        <v>699</v>
      </c>
      <c r="E750" s="4" t="s">
        <v>700</v>
      </c>
      <c r="F750" s="4" t="s">
        <v>701</v>
      </c>
      <c r="G750" s="4" t="s">
        <v>702</v>
      </c>
    </row>
    <row r="751" spans="1:7" ht="15" customHeight="1" x14ac:dyDescent="0.15">
      <c r="A751" s="4">
        <v>1</v>
      </c>
      <c r="B751" s="19">
        <v>2</v>
      </c>
      <c r="C751" s="19"/>
      <c r="D751" s="4">
        <v>3</v>
      </c>
      <c r="E751" s="4">
        <v>4</v>
      </c>
      <c r="F751" s="4">
        <v>5</v>
      </c>
      <c r="G751" s="4">
        <v>6</v>
      </c>
    </row>
    <row r="752" spans="1:7" ht="39.950000000000003" customHeight="1" x14ac:dyDescent="0.15">
      <c r="A752" s="4" t="s">
        <v>491</v>
      </c>
      <c r="B752" s="24" t="s">
        <v>741</v>
      </c>
      <c r="C752" s="24"/>
      <c r="D752" s="4" t="s">
        <v>50</v>
      </c>
      <c r="E752" s="7">
        <v>1</v>
      </c>
      <c r="F752" s="7">
        <v>3030057</v>
      </c>
      <c r="G752" s="7">
        <v>3030057</v>
      </c>
    </row>
    <row r="753" spans="1:7" ht="24.95" customHeight="1" x14ac:dyDescent="0.15">
      <c r="A753" s="23" t="s">
        <v>704</v>
      </c>
      <c r="B753" s="23"/>
      <c r="C753" s="23"/>
      <c r="D753" s="23"/>
      <c r="E753" s="9">
        <f>SUBTOTAL(9,E752:E752)</f>
        <v>1</v>
      </c>
      <c r="F753" s="9" t="s">
        <v>390</v>
      </c>
      <c r="G753" s="9">
        <f>SUBTOTAL(9,G752:G752)</f>
        <v>3030057</v>
      </c>
    </row>
    <row r="754" spans="1:7" ht="24.95" customHeight="1" x14ac:dyDescent="0.15">
      <c r="A754" s="23" t="s">
        <v>707</v>
      </c>
      <c r="B754" s="23"/>
      <c r="C754" s="23"/>
      <c r="D754" s="23"/>
      <c r="E754" s="23"/>
      <c r="F754" s="23"/>
      <c r="G754" s="9">
        <f>SUBTOTAL(9,G752:G753)</f>
        <v>3030057</v>
      </c>
    </row>
  </sheetData>
  <sheetProtection password="8C91" sheet="1" objects="1" scenarios="1"/>
  <mergeCells count="754">
    <mergeCell ref="B750:C750"/>
    <mergeCell ref="B751:C751"/>
    <mergeCell ref="B752:C752"/>
    <mergeCell ref="A753:D753"/>
    <mergeCell ref="A754:F754"/>
    <mergeCell ref="A745:B745"/>
    <mergeCell ref="C745:G745"/>
    <mergeCell ref="A746:B746"/>
    <mergeCell ref="C746:G746"/>
    <mergeCell ref="A748:G748"/>
    <mergeCell ref="B740:C740"/>
    <mergeCell ref="A741:D741"/>
    <mergeCell ref="A742:F742"/>
    <mergeCell ref="A744:B744"/>
    <mergeCell ref="C744:G744"/>
    <mergeCell ref="A734:B734"/>
    <mergeCell ref="C734:G734"/>
    <mergeCell ref="A736:G736"/>
    <mergeCell ref="B738:C738"/>
    <mergeCell ref="B739:C739"/>
    <mergeCell ref="A729:D729"/>
    <mergeCell ref="A730:F730"/>
    <mergeCell ref="A732:B732"/>
    <mergeCell ref="C732:G732"/>
    <mergeCell ref="A733:B733"/>
    <mergeCell ref="C733:G733"/>
    <mergeCell ref="A723:G723"/>
    <mergeCell ref="B725:C725"/>
    <mergeCell ref="B726:C726"/>
    <mergeCell ref="B727:C727"/>
    <mergeCell ref="B728:C728"/>
    <mergeCell ref="A719:B719"/>
    <mergeCell ref="C719:G719"/>
    <mergeCell ref="A720:B720"/>
    <mergeCell ref="C720:G720"/>
    <mergeCell ref="A721:B721"/>
    <mergeCell ref="C721:G721"/>
    <mergeCell ref="B713:C713"/>
    <mergeCell ref="B714:C714"/>
    <mergeCell ref="B715:C715"/>
    <mergeCell ref="A716:D716"/>
    <mergeCell ref="A717:F717"/>
    <mergeCell ref="A708:B708"/>
    <mergeCell ref="C708:G708"/>
    <mergeCell ref="A709:B709"/>
    <mergeCell ref="C709:G709"/>
    <mergeCell ref="A711:G711"/>
    <mergeCell ref="B703:C703"/>
    <mergeCell ref="A704:D704"/>
    <mergeCell ref="A705:F705"/>
    <mergeCell ref="A707:B707"/>
    <mergeCell ref="C707:G707"/>
    <mergeCell ref="A697:B697"/>
    <mergeCell ref="C697:G697"/>
    <mergeCell ref="A699:G699"/>
    <mergeCell ref="B701:C701"/>
    <mergeCell ref="B702:C702"/>
    <mergeCell ref="A693:F693"/>
    <mergeCell ref="A695:B695"/>
    <mergeCell ref="C695:G695"/>
    <mergeCell ref="A696:B696"/>
    <mergeCell ref="C696:G696"/>
    <mergeCell ref="A687:G687"/>
    <mergeCell ref="B689:C689"/>
    <mergeCell ref="B690:C690"/>
    <mergeCell ref="B691:C691"/>
    <mergeCell ref="A692:D692"/>
    <mergeCell ref="A683:B683"/>
    <mergeCell ref="C683:G683"/>
    <mergeCell ref="A684:B684"/>
    <mergeCell ref="C684:G684"/>
    <mergeCell ref="A685:B685"/>
    <mergeCell ref="C685:G685"/>
    <mergeCell ref="B677:C677"/>
    <mergeCell ref="B678:C678"/>
    <mergeCell ref="B679:C679"/>
    <mergeCell ref="A680:D680"/>
    <mergeCell ref="A681:F681"/>
    <mergeCell ref="A672:B672"/>
    <mergeCell ref="C672:G672"/>
    <mergeCell ref="A673:B673"/>
    <mergeCell ref="C673:G673"/>
    <mergeCell ref="A675:G675"/>
    <mergeCell ref="B667:C667"/>
    <mergeCell ref="A668:D668"/>
    <mergeCell ref="A669:F669"/>
    <mergeCell ref="A671:B671"/>
    <mergeCell ref="C671:G671"/>
    <mergeCell ref="A661:B661"/>
    <mergeCell ref="C661:G661"/>
    <mergeCell ref="A663:G663"/>
    <mergeCell ref="B665:C665"/>
    <mergeCell ref="B666:C666"/>
    <mergeCell ref="A657:F657"/>
    <mergeCell ref="A659:B659"/>
    <mergeCell ref="C659:G659"/>
    <mergeCell ref="A660:B660"/>
    <mergeCell ref="C660:G660"/>
    <mergeCell ref="A651:G651"/>
    <mergeCell ref="B653:C653"/>
    <mergeCell ref="B654:C654"/>
    <mergeCell ref="B655:C655"/>
    <mergeCell ref="A656:D656"/>
    <mergeCell ref="A647:B647"/>
    <mergeCell ref="C647:G647"/>
    <mergeCell ref="A648:B648"/>
    <mergeCell ref="C648:G648"/>
    <mergeCell ref="A649:B649"/>
    <mergeCell ref="C649:G649"/>
    <mergeCell ref="B641:C641"/>
    <mergeCell ref="B642:C642"/>
    <mergeCell ref="B643:C643"/>
    <mergeCell ref="A644:D644"/>
    <mergeCell ref="A645:F645"/>
    <mergeCell ref="A636:B636"/>
    <mergeCell ref="C636:G636"/>
    <mergeCell ref="A637:B637"/>
    <mergeCell ref="C637:G637"/>
    <mergeCell ref="A639:G639"/>
    <mergeCell ref="B631:C631"/>
    <mergeCell ref="A632:D632"/>
    <mergeCell ref="A633:F633"/>
    <mergeCell ref="A635:B635"/>
    <mergeCell ref="C635:G635"/>
    <mergeCell ref="A625:B625"/>
    <mergeCell ref="C625:G625"/>
    <mergeCell ref="A627:G627"/>
    <mergeCell ref="B629:C629"/>
    <mergeCell ref="B630:C630"/>
    <mergeCell ref="A621:F621"/>
    <mergeCell ref="A623:B623"/>
    <mergeCell ref="C623:G623"/>
    <mergeCell ref="A624:B624"/>
    <mergeCell ref="C624:G624"/>
    <mergeCell ref="A615:G615"/>
    <mergeCell ref="B617:C617"/>
    <mergeCell ref="B618:C618"/>
    <mergeCell ref="B619:C619"/>
    <mergeCell ref="A620:D620"/>
    <mergeCell ref="A611:B611"/>
    <mergeCell ref="C611:G611"/>
    <mergeCell ref="A612:B612"/>
    <mergeCell ref="C612:G612"/>
    <mergeCell ref="A613:B613"/>
    <mergeCell ref="C613:G613"/>
    <mergeCell ref="B605:C605"/>
    <mergeCell ref="B606:C606"/>
    <mergeCell ref="B607:C607"/>
    <mergeCell ref="A608:D608"/>
    <mergeCell ref="A609:F609"/>
    <mergeCell ref="A600:B600"/>
    <mergeCell ref="C600:G600"/>
    <mergeCell ref="A601:B601"/>
    <mergeCell ref="C601:G601"/>
    <mergeCell ref="A603:G603"/>
    <mergeCell ref="B595:C595"/>
    <mergeCell ref="A596:D596"/>
    <mergeCell ref="A597:F597"/>
    <mergeCell ref="A599:B599"/>
    <mergeCell ref="C599:G599"/>
    <mergeCell ref="A589:B589"/>
    <mergeCell ref="C589:G589"/>
    <mergeCell ref="A591:G591"/>
    <mergeCell ref="B593:C593"/>
    <mergeCell ref="B594:C594"/>
    <mergeCell ref="A585:F585"/>
    <mergeCell ref="A587:B587"/>
    <mergeCell ref="C587:G587"/>
    <mergeCell ref="A588:B588"/>
    <mergeCell ref="C588:G588"/>
    <mergeCell ref="A579:G579"/>
    <mergeCell ref="B581:C581"/>
    <mergeCell ref="B582:C582"/>
    <mergeCell ref="B583:C583"/>
    <mergeCell ref="A584:D584"/>
    <mergeCell ref="A575:B575"/>
    <mergeCell ref="C575:G575"/>
    <mergeCell ref="A576:B576"/>
    <mergeCell ref="C576:G576"/>
    <mergeCell ref="A577:B577"/>
    <mergeCell ref="C577:G577"/>
    <mergeCell ref="B569:C569"/>
    <mergeCell ref="B570:C570"/>
    <mergeCell ref="B571:C571"/>
    <mergeCell ref="A572:D572"/>
    <mergeCell ref="A573:F573"/>
    <mergeCell ref="A564:B564"/>
    <mergeCell ref="C564:G564"/>
    <mergeCell ref="A565:B565"/>
    <mergeCell ref="C565:G565"/>
    <mergeCell ref="A567:G567"/>
    <mergeCell ref="B559:C559"/>
    <mergeCell ref="A560:D560"/>
    <mergeCell ref="A561:F561"/>
    <mergeCell ref="A563:B563"/>
    <mergeCell ref="C563:G563"/>
    <mergeCell ref="A553:B553"/>
    <mergeCell ref="C553:G553"/>
    <mergeCell ref="A555:G555"/>
    <mergeCell ref="B557:C557"/>
    <mergeCell ref="B558:C558"/>
    <mergeCell ref="A549:F549"/>
    <mergeCell ref="A551:B551"/>
    <mergeCell ref="C551:G551"/>
    <mergeCell ref="A552:B552"/>
    <mergeCell ref="C552:G552"/>
    <mergeCell ref="A543:G543"/>
    <mergeCell ref="B545:C545"/>
    <mergeCell ref="B546:C546"/>
    <mergeCell ref="B547:C547"/>
    <mergeCell ref="A548:D548"/>
    <mergeCell ref="A539:B539"/>
    <mergeCell ref="C539:G539"/>
    <mergeCell ref="A540:B540"/>
    <mergeCell ref="C540:G540"/>
    <mergeCell ref="A541:B541"/>
    <mergeCell ref="C541:G541"/>
    <mergeCell ref="B533:C533"/>
    <mergeCell ref="B534:C534"/>
    <mergeCell ref="B535:C535"/>
    <mergeCell ref="A536:D536"/>
    <mergeCell ref="A537:F537"/>
    <mergeCell ref="A528:B528"/>
    <mergeCell ref="C528:G528"/>
    <mergeCell ref="A529:B529"/>
    <mergeCell ref="C529:G529"/>
    <mergeCell ref="A531:G531"/>
    <mergeCell ref="B523:C523"/>
    <mergeCell ref="A524:D524"/>
    <mergeCell ref="A525:F525"/>
    <mergeCell ref="A527:B527"/>
    <mergeCell ref="C527:G527"/>
    <mergeCell ref="A517:B517"/>
    <mergeCell ref="C517:G517"/>
    <mergeCell ref="A519:G519"/>
    <mergeCell ref="B521:C521"/>
    <mergeCell ref="B522:C522"/>
    <mergeCell ref="A512:D512"/>
    <mergeCell ref="A513:F513"/>
    <mergeCell ref="A515:B515"/>
    <mergeCell ref="C515:G515"/>
    <mergeCell ref="A516:B516"/>
    <mergeCell ref="C516:G516"/>
    <mergeCell ref="A506:G506"/>
    <mergeCell ref="B508:C508"/>
    <mergeCell ref="B509:C509"/>
    <mergeCell ref="B510:C510"/>
    <mergeCell ref="B511:C511"/>
    <mergeCell ref="A502:B502"/>
    <mergeCell ref="C502:G502"/>
    <mergeCell ref="A503:B503"/>
    <mergeCell ref="C503:G503"/>
    <mergeCell ref="A504:B504"/>
    <mergeCell ref="C504:G504"/>
    <mergeCell ref="B496:C496"/>
    <mergeCell ref="B497:C497"/>
    <mergeCell ref="B498:C498"/>
    <mergeCell ref="A499:D499"/>
    <mergeCell ref="A500:F500"/>
    <mergeCell ref="A491:B491"/>
    <mergeCell ref="C491:G491"/>
    <mergeCell ref="A492:B492"/>
    <mergeCell ref="C492:G492"/>
    <mergeCell ref="A494:G494"/>
    <mergeCell ref="B486:C486"/>
    <mergeCell ref="A487:D487"/>
    <mergeCell ref="A488:F488"/>
    <mergeCell ref="A490:B490"/>
    <mergeCell ref="C490:G490"/>
    <mergeCell ref="A480:B480"/>
    <mergeCell ref="C480:G480"/>
    <mergeCell ref="A482:G482"/>
    <mergeCell ref="B484:C484"/>
    <mergeCell ref="B485:C485"/>
    <mergeCell ref="A476:F476"/>
    <mergeCell ref="A478:B478"/>
    <mergeCell ref="C478:G478"/>
    <mergeCell ref="A479:B479"/>
    <mergeCell ref="C479:G479"/>
    <mergeCell ref="A470:G470"/>
    <mergeCell ref="B472:C472"/>
    <mergeCell ref="B473:C473"/>
    <mergeCell ref="B474:C474"/>
    <mergeCell ref="A475:D475"/>
    <mergeCell ref="A466:B466"/>
    <mergeCell ref="C466:G466"/>
    <mergeCell ref="A467:B467"/>
    <mergeCell ref="C467:G467"/>
    <mergeCell ref="A468:B468"/>
    <mergeCell ref="C468:G468"/>
    <mergeCell ref="B460:C460"/>
    <mergeCell ref="B461:C461"/>
    <mergeCell ref="B462:C462"/>
    <mergeCell ref="A463:D463"/>
    <mergeCell ref="A464:F464"/>
    <mergeCell ref="A455:B455"/>
    <mergeCell ref="C455:G455"/>
    <mergeCell ref="A456:B456"/>
    <mergeCell ref="C456:G456"/>
    <mergeCell ref="A458:G458"/>
    <mergeCell ref="B450:C450"/>
    <mergeCell ref="A451:D451"/>
    <mergeCell ref="A452:F452"/>
    <mergeCell ref="A454:B454"/>
    <mergeCell ref="C454:G454"/>
    <mergeCell ref="A444:B444"/>
    <mergeCell ref="C444:G444"/>
    <mergeCell ref="A446:G446"/>
    <mergeCell ref="B448:C448"/>
    <mergeCell ref="B449:C449"/>
    <mergeCell ref="A440:F440"/>
    <mergeCell ref="A442:B442"/>
    <mergeCell ref="C442:G442"/>
    <mergeCell ref="A443:B443"/>
    <mergeCell ref="C443:G443"/>
    <mergeCell ref="A434:G434"/>
    <mergeCell ref="B436:C436"/>
    <mergeCell ref="B437:C437"/>
    <mergeCell ref="B438:C438"/>
    <mergeCell ref="A439:D439"/>
    <mergeCell ref="A430:B430"/>
    <mergeCell ref="C430:G430"/>
    <mergeCell ref="A431:B431"/>
    <mergeCell ref="C431:G431"/>
    <mergeCell ref="A432:B432"/>
    <mergeCell ref="C432:G432"/>
    <mergeCell ref="B424:C424"/>
    <mergeCell ref="B425:C425"/>
    <mergeCell ref="B426:C426"/>
    <mergeCell ref="A427:D427"/>
    <mergeCell ref="A428:F428"/>
    <mergeCell ref="A419:B419"/>
    <mergeCell ref="C419:G419"/>
    <mergeCell ref="A420:B420"/>
    <mergeCell ref="C420:G420"/>
    <mergeCell ref="A422:G422"/>
    <mergeCell ref="B414:C414"/>
    <mergeCell ref="A415:D415"/>
    <mergeCell ref="A416:F416"/>
    <mergeCell ref="A418:B418"/>
    <mergeCell ref="C418:G418"/>
    <mergeCell ref="A408:B408"/>
    <mergeCell ref="C408:G408"/>
    <mergeCell ref="A410:G410"/>
    <mergeCell ref="B412:C412"/>
    <mergeCell ref="B413:C413"/>
    <mergeCell ref="A404:F404"/>
    <mergeCell ref="A406:B406"/>
    <mergeCell ref="C406:G406"/>
    <mergeCell ref="A407:B407"/>
    <mergeCell ref="C407:G407"/>
    <mergeCell ref="A398:G398"/>
    <mergeCell ref="B400:C400"/>
    <mergeCell ref="B401:C401"/>
    <mergeCell ref="B402:C402"/>
    <mergeCell ref="A403:D403"/>
    <mergeCell ref="A394:B394"/>
    <mergeCell ref="C394:G394"/>
    <mergeCell ref="A395:B395"/>
    <mergeCell ref="C395:G395"/>
    <mergeCell ref="A396:B396"/>
    <mergeCell ref="C396:G396"/>
    <mergeCell ref="B388:C388"/>
    <mergeCell ref="B389:C389"/>
    <mergeCell ref="B390:C390"/>
    <mergeCell ref="A391:D391"/>
    <mergeCell ref="A392:F392"/>
    <mergeCell ref="A383:B383"/>
    <mergeCell ref="C383:G383"/>
    <mergeCell ref="A384:B384"/>
    <mergeCell ref="C384:G384"/>
    <mergeCell ref="A386:G386"/>
    <mergeCell ref="B378:C378"/>
    <mergeCell ref="A379:D379"/>
    <mergeCell ref="A380:F380"/>
    <mergeCell ref="A382:B382"/>
    <mergeCell ref="C382:G382"/>
    <mergeCell ref="A372:B372"/>
    <mergeCell ref="C372:G372"/>
    <mergeCell ref="A374:G374"/>
    <mergeCell ref="B376:C376"/>
    <mergeCell ref="B377:C377"/>
    <mergeCell ref="A368:F368"/>
    <mergeCell ref="A370:B370"/>
    <mergeCell ref="C370:G370"/>
    <mergeCell ref="A371:B371"/>
    <mergeCell ref="C371:G371"/>
    <mergeCell ref="A362:G362"/>
    <mergeCell ref="B364:C364"/>
    <mergeCell ref="B365:C365"/>
    <mergeCell ref="B366:C366"/>
    <mergeCell ref="A367:D367"/>
    <mergeCell ref="A358:B358"/>
    <mergeCell ref="C358:G358"/>
    <mergeCell ref="A359:B359"/>
    <mergeCell ref="C359:G359"/>
    <mergeCell ref="A360:B360"/>
    <mergeCell ref="C360:G360"/>
    <mergeCell ref="B352:C352"/>
    <mergeCell ref="B353:C353"/>
    <mergeCell ref="B354:C354"/>
    <mergeCell ref="A355:D355"/>
    <mergeCell ref="A356:F356"/>
    <mergeCell ref="A347:B347"/>
    <mergeCell ref="C347:G347"/>
    <mergeCell ref="A348:B348"/>
    <mergeCell ref="C348:G348"/>
    <mergeCell ref="A350:G350"/>
    <mergeCell ref="B342:C342"/>
    <mergeCell ref="A343:D343"/>
    <mergeCell ref="A344:F344"/>
    <mergeCell ref="A346:B346"/>
    <mergeCell ref="C346:G346"/>
    <mergeCell ref="A336:B336"/>
    <mergeCell ref="C336:G336"/>
    <mergeCell ref="A338:G338"/>
    <mergeCell ref="B340:C340"/>
    <mergeCell ref="B341:C341"/>
    <mergeCell ref="A332:F332"/>
    <mergeCell ref="A334:B334"/>
    <mergeCell ref="C334:G334"/>
    <mergeCell ref="A335:B335"/>
    <mergeCell ref="C335:G335"/>
    <mergeCell ref="A326:G326"/>
    <mergeCell ref="B328:C328"/>
    <mergeCell ref="B329:C329"/>
    <mergeCell ref="B330:C330"/>
    <mergeCell ref="A331:D331"/>
    <mergeCell ref="A322:B322"/>
    <mergeCell ref="C322:G322"/>
    <mergeCell ref="A323:B323"/>
    <mergeCell ref="C323:G323"/>
    <mergeCell ref="A324:B324"/>
    <mergeCell ref="C324:G324"/>
    <mergeCell ref="B316:C316"/>
    <mergeCell ref="A317:D317"/>
    <mergeCell ref="B318:C318"/>
    <mergeCell ref="A319:D319"/>
    <mergeCell ref="A320:F320"/>
    <mergeCell ref="A310:G310"/>
    <mergeCell ref="B312:C312"/>
    <mergeCell ref="B313:C313"/>
    <mergeCell ref="B314:C314"/>
    <mergeCell ref="A315:D315"/>
    <mergeCell ref="A306:B306"/>
    <mergeCell ref="C306:G306"/>
    <mergeCell ref="A307:B307"/>
    <mergeCell ref="C307:G307"/>
    <mergeCell ref="A308:B308"/>
    <mergeCell ref="C308:G308"/>
    <mergeCell ref="B300:C300"/>
    <mergeCell ref="A301:D301"/>
    <mergeCell ref="B302:C302"/>
    <mergeCell ref="A303:D303"/>
    <mergeCell ref="A304:F304"/>
    <mergeCell ref="A294:G294"/>
    <mergeCell ref="B296:C296"/>
    <mergeCell ref="B297:C297"/>
    <mergeCell ref="B298:C298"/>
    <mergeCell ref="A299:D299"/>
    <mergeCell ref="A290:B290"/>
    <mergeCell ref="C290:G290"/>
    <mergeCell ref="A291:B291"/>
    <mergeCell ref="C291:G291"/>
    <mergeCell ref="A292:B292"/>
    <mergeCell ref="C292:G292"/>
    <mergeCell ref="B284:C284"/>
    <mergeCell ref="B285:C285"/>
    <mergeCell ref="B286:C286"/>
    <mergeCell ref="A287:D287"/>
    <mergeCell ref="A288:F288"/>
    <mergeCell ref="A279:B279"/>
    <mergeCell ref="C279:G279"/>
    <mergeCell ref="A280:B280"/>
    <mergeCell ref="C280:G280"/>
    <mergeCell ref="A282:G282"/>
    <mergeCell ref="B274:C274"/>
    <mergeCell ref="A275:D275"/>
    <mergeCell ref="A276:F276"/>
    <mergeCell ref="A278:B278"/>
    <mergeCell ref="C278:G278"/>
    <mergeCell ref="A268:B268"/>
    <mergeCell ref="C268:G268"/>
    <mergeCell ref="A270:G270"/>
    <mergeCell ref="B272:C272"/>
    <mergeCell ref="B273:C273"/>
    <mergeCell ref="A264:F264"/>
    <mergeCell ref="A266:B266"/>
    <mergeCell ref="C266:G266"/>
    <mergeCell ref="A267:B267"/>
    <mergeCell ref="C267:G267"/>
    <mergeCell ref="A258:G258"/>
    <mergeCell ref="B260:C260"/>
    <mergeCell ref="B261:C261"/>
    <mergeCell ref="B262:C262"/>
    <mergeCell ref="A263:D263"/>
    <mergeCell ref="A254:B254"/>
    <mergeCell ref="C254:G254"/>
    <mergeCell ref="A255:B255"/>
    <mergeCell ref="C255:G255"/>
    <mergeCell ref="A256:B256"/>
    <mergeCell ref="C256:G256"/>
    <mergeCell ref="B248:C248"/>
    <mergeCell ref="B249:C249"/>
    <mergeCell ref="B250:C250"/>
    <mergeCell ref="A251:D251"/>
    <mergeCell ref="A252:F252"/>
    <mergeCell ref="A243:B243"/>
    <mergeCell ref="C243:G243"/>
    <mergeCell ref="A244:B244"/>
    <mergeCell ref="C244:G244"/>
    <mergeCell ref="A246:G246"/>
    <mergeCell ref="B238:C238"/>
    <mergeCell ref="A239:D239"/>
    <mergeCell ref="A240:F240"/>
    <mergeCell ref="A242:B242"/>
    <mergeCell ref="C242:G242"/>
    <mergeCell ref="A232:B232"/>
    <mergeCell ref="C232:G232"/>
    <mergeCell ref="A234:G234"/>
    <mergeCell ref="B236:C236"/>
    <mergeCell ref="B237:C237"/>
    <mergeCell ref="A228:F228"/>
    <mergeCell ref="A230:B230"/>
    <mergeCell ref="C230:G230"/>
    <mergeCell ref="A231:B231"/>
    <mergeCell ref="C231:G231"/>
    <mergeCell ref="B223:C223"/>
    <mergeCell ref="B224:C224"/>
    <mergeCell ref="B225:C225"/>
    <mergeCell ref="B226:C226"/>
    <mergeCell ref="A227:D227"/>
    <mergeCell ref="A218:B218"/>
    <mergeCell ref="C218:G218"/>
    <mergeCell ref="A219:B219"/>
    <mergeCell ref="C219:G219"/>
    <mergeCell ref="A221:G221"/>
    <mergeCell ref="B212:C212"/>
    <mergeCell ref="B213:C213"/>
    <mergeCell ref="A214:D214"/>
    <mergeCell ref="A215:F215"/>
    <mergeCell ref="A217:B217"/>
    <mergeCell ref="C217:G217"/>
    <mergeCell ref="A206:B206"/>
    <mergeCell ref="C206:G206"/>
    <mergeCell ref="A208:G208"/>
    <mergeCell ref="B210:C210"/>
    <mergeCell ref="B211:C211"/>
    <mergeCell ref="A202:F202"/>
    <mergeCell ref="A204:B204"/>
    <mergeCell ref="C204:G204"/>
    <mergeCell ref="A205:B205"/>
    <mergeCell ref="C205:G205"/>
    <mergeCell ref="A196:G196"/>
    <mergeCell ref="B198:C198"/>
    <mergeCell ref="B199:C199"/>
    <mergeCell ref="B200:C200"/>
    <mergeCell ref="A201:D201"/>
    <mergeCell ref="A192:B192"/>
    <mergeCell ref="C192:G192"/>
    <mergeCell ref="A193:B193"/>
    <mergeCell ref="C193:G193"/>
    <mergeCell ref="A194:B194"/>
    <mergeCell ref="C194:G194"/>
    <mergeCell ref="B186:C186"/>
    <mergeCell ref="A187:D187"/>
    <mergeCell ref="B188:C188"/>
    <mergeCell ref="A189:D189"/>
    <mergeCell ref="A190:F190"/>
    <mergeCell ref="A180:G180"/>
    <mergeCell ref="B182:C182"/>
    <mergeCell ref="B183:C183"/>
    <mergeCell ref="B184:C184"/>
    <mergeCell ref="B185:C185"/>
    <mergeCell ref="A176:B176"/>
    <mergeCell ref="C176:G176"/>
    <mergeCell ref="A177:B177"/>
    <mergeCell ref="C177:G177"/>
    <mergeCell ref="A178:B178"/>
    <mergeCell ref="C178:G178"/>
    <mergeCell ref="B170:C170"/>
    <mergeCell ref="A171:D171"/>
    <mergeCell ref="B172:C172"/>
    <mergeCell ref="A173:D173"/>
    <mergeCell ref="A174:F174"/>
    <mergeCell ref="A164:G164"/>
    <mergeCell ref="B166:C166"/>
    <mergeCell ref="B167:C167"/>
    <mergeCell ref="B168:C168"/>
    <mergeCell ref="A169:D169"/>
    <mergeCell ref="A160:B160"/>
    <mergeCell ref="C160:G160"/>
    <mergeCell ref="A161:B161"/>
    <mergeCell ref="C161:G161"/>
    <mergeCell ref="A162:B162"/>
    <mergeCell ref="C162:G162"/>
    <mergeCell ref="B154:C154"/>
    <mergeCell ref="A155:D155"/>
    <mergeCell ref="B156:C156"/>
    <mergeCell ref="A157:D157"/>
    <mergeCell ref="A158:F158"/>
    <mergeCell ref="A148:B148"/>
    <mergeCell ref="C148:G148"/>
    <mergeCell ref="A150:G150"/>
    <mergeCell ref="B152:C152"/>
    <mergeCell ref="B153:C153"/>
    <mergeCell ref="A144:F144"/>
    <mergeCell ref="A146:B146"/>
    <mergeCell ref="C146:G146"/>
    <mergeCell ref="A147:B147"/>
    <mergeCell ref="C147:G147"/>
    <mergeCell ref="A138:G138"/>
    <mergeCell ref="B140:C140"/>
    <mergeCell ref="B141:C141"/>
    <mergeCell ref="B142:C142"/>
    <mergeCell ref="A143:D143"/>
    <mergeCell ref="A134:B134"/>
    <mergeCell ref="C134:G134"/>
    <mergeCell ref="A135:B135"/>
    <mergeCell ref="C135:G135"/>
    <mergeCell ref="A136:B136"/>
    <mergeCell ref="C136:G136"/>
    <mergeCell ref="B128:C128"/>
    <mergeCell ref="A129:D129"/>
    <mergeCell ref="B130:C130"/>
    <mergeCell ref="A131:D131"/>
    <mergeCell ref="A132:F132"/>
    <mergeCell ref="A122:G122"/>
    <mergeCell ref="B124:C124"/>
    <mergeCell ref="B125:C125"/>
    <mergeCell ref="B126:C126"/>
    <mergeCell ref="A127:D127"/>
    <mergeCell ref="A118:B118"/>
    <mergeCell ref="C118:G118"/>
    <mergeCell ref="A119:B119"/>
    <mergeCell ref="C119:G119"/>
    <mergeCell ref="A120:B120"/>
    <mergeCell ref="C120:G120"/>
    <mergeCell ref="B112:C112"/>
    <mergeCell ref="A113:D113"/>
    <mergeCell ref="B114:C114"/>
    <mergeCell ref="A115:D115"/>
    <mergeCell ref="A116:F116"/>
    <mergeCell ref="A106:G106"/>
    <mergeCell ref="B108:C108"/>
    <mergeCell ref="B109:C109"/>
    <mergeCell ref="B110:C110"/>
    <mergeCell ref="A111:D111"/>
    <mergeCell ref="A102:B102"/>
    <mergeCell ref="C102:G102"/>
    <mergeCell ref="A103:B103"/>
    <mergeCell ref="C103:G103"/>
    <mergeCell ref="A104:B104"/>
    <mergeCell ref="C104:G104"/>
    <mergeCell ref="B96:C96"/>
    <mergeCell ref="B97:C97"/>
    <mergeCell ref="B98:C98"/>
    <mergeCell ref="A99:D99"/>
    <mergeCell ref="A100:F100"/>
    <mergeCell ref="A91:B91"/>
    <mergeCell ref="C91:G91"/>
    <mergeCell ref="A92:B92"/>
    <mergeCell ref="C92:G92"/>
    <mergeCell ref="A94:G94"/>
    <mergeCell ref="B85:C85"/>
    <mergeCell ref="B86:C86"/>
    <mergeCell ref="A87:D87"/>
    <mergeCell ref="A88:F88"/>
    <mergeCell ref="A90:B90"/>
    <mergeCell ref="C90:G90"/>
    <mergeCell ref="B80:C80"/>
    <mergeCell ref="B81:C81"/>
    <mergeCell ref="B82:C82"/>
    <mergeCell ref="B83:C83"/>
    <mergeCell ref="A84:D84"/>
    <mergeCell ref="A74:B74"/>
    <mergeCell ref="C74:G74"/>
    <mergeCell ref="A76:G76"/>
    <mergeCell ref="B78:C78"/>
    <mergeCell ref="B79:C79"/>
    <mergeCell ref="A69:D69"/>
    <mergeCell ref="A70:F70"/>
    <mergeCell ref="A72:B72"/>
    <mergeCell ref="C72:G72"/>
    <mergeCell ref="A73:B73"/>
    <mergeCell ref="C73:G73"/>
    <mergeCell ref="B64:C64"/>
    <mergeCell ref="A65:D65"/>
    <mergeCell ref="B66:C66"/>
    <mergeCell ref="A67:D67"/>
    <mergeCell ref="B68:C68"/>
    <mergeCell ref="A58:B58"/>
    <mergeCell ref="C58:G58"/>
    <mergeCell ref="A60:G60"/>
    <mergeCell ref="B62:C62"/>
    <mergeCell ref="B63:C63"/>
    <mergeCell ref="A53:D53"/>
    <mergeCell ref="A54:F54"/>
    <mergeCell ref="A56:B56"/>
    <mergeCell ref="C56:G56"/>
    <mergeCell ref="A57:B57"/>
    <mergeCell ref="C57:G57"/>
    <mergeCell ref="B48:C48"/>
    <mergeCell ref="B49:C49"/>
    <mergeCell ref="B50:C50"/>
    <mergeCell ref="A51:D51"/>
    <mergeCell ref="B52:C52"/>
    <mergeCell ref="A43:B43"/>
    <mergeCell ref="C43:G43"/>
    <mergeCell ref="A44:B44"/>
    <mergeCell ref="C44:G44"/>
    <mergeCell ref="A46:G46"/>
    <mergeCell ref="B38:C38"/>
    <mergeCell ref="A39:D39"/>
    <mergeCell ref="A40:F40"/>
    <mergeCell ref="A42:B42"/>
    <mergeCell ref="C42:G42"/>
    <mergeCell ref="A32:G32"/>
    <mergeCell ref="B34:C34"/>
    <mergeCell ref="B35:C35"/>
    <mergeCell ref="B36:C36"/>
    <mergeCell ref="A37:D37"/>
    <mergeCell ref="A28:B28"/>
    <mergeCell ref="C28:G28"/>
    <mergeCell ref="A29:B29"/>
    <mergeCell ref="C29:G29"/>
    <mergeCell ref="A30:B30"/>
    <mergeCell ref="C30:G30"/>
    <mergeCell ref="B22:C22"/>
    <mergeCell ref="B23:C23"/>
    <mergeCell ref="B24:C24"/>
    <mergeCell ref="A25:D25"/>
    <mergeCell ref="A26:F26"/>
    <mergeCell ref="A17:B17"/>
    <mergeCell ref="C17:G17"/>
    <mergeCell ref="A18:B18"/>
    <mergeCell ref="C18:G18"/>
    <mergeCell ref="A20:G20"/>
    <mergeCell ref="B12:C12"/>
    <mergeCell ref="A13:D13"/>
    <mergeCell ref="A14:F14"/>
    <mergeCell ref="A16:B16"/>
    <mergeCell ref="C16:G16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&amp;K00-00926717.O_2.504776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7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3" t="s">
        <v>746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5" customHeight="1" x14ac:dyDescent="0.15"/>
    <row r="4" spans="1:13" ht="24.95" customHeight="1" x14ac:dyDescent="0.15">
      <c r="A4" s="13" t="s">
        <v>747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3" ht="24.95" customHeight="1" x14ac:dyDescent="0.15"/>
    <row r="6" spans="1:13" ht="50.1" customHeight="1" x14ac:dyDescent="0.15">
      <c r="A6" s="19" t="s">
        <v>374</v>
      </c>
      <c r="B6" s="19" t="s">
        <v>40</v>
      </c>
      <c r="C6" s="19" t="s">
        <v>748</v>
      </c>
      <c r="D6" s="19" t="s">
        <v>749</v>
      </c>
      <c r="E6" s="19"/>
      <c r="F6" s="19"/>
      <c r="G6" s="19" t="s">
        <v>750</v>
      </c>
      <c r="H6" s="19"/>
      <c r="I6" s="19"/>
      <c r="J6" s="19" t="s">
        <v>751</v>
      </c>
      <c r="K6" s="19"/>
      <c r="L6" s="19"/>
    </row>
    <row r="7" spans="1:13" ht="50.1" customHeight="1" x14ac:dyDescent="0.15">
      <c r="A7" s="19"/>
      <c r="B7" s="19"/>
      <c r="C7" s="19"/>
      <c r="D7" s="4" t="s">
        <v>752</v>
      </c>
      <c r="E7" s="4" t="s">
        <v>753</v>
      </c>
      <c r="F7" s="4" t="s">
        <v>754</v>
      </c>
      <c r="G7" s="4" t="s">
        <v>752</v>
      </c>
      <c r="H7" s="4" t="s">
        <v>753</v>
      </c>
      <c r="I7" s="4" t="s">
        <v>755</v>
      </c>
      <c r="J7" s="4" t="s">
        <v>752</v>
      </c>
      <c r="K7" s="4" t="s">
        <v>753</v>
      </c>
      <c r="L7" s="4" t="s">
        <v>756</v>
      </c>
    </row>
    <row r="8" spans="1:13" ht="24.95" customHeight="1" x14ac:dyDescent="0.15">
      <c r="A8" s="4" t="s">
        <v>379</v>
      </c>
      <c r="B8" s="4" t="s">
        <v>380</v>
      </c>
      <c r="C8" s="4" t="s">
        <v>381</v>
      </c>
      <c r="D8" s="4" t="s">
        <v>382</v>
      </c>
      <c r="E8" s="4" t="s">
        <v>384</v>
      </c>
      <c r="F8" s="4" t="s">
        <v>385</v>
      </c>
      <c r="G8" s="4" t="s">
        <v>386</v>
      </c>
      <c r="H8" s="4" t="s">
        <v>387</v>
      </c>
      <c r="I8" s="4" t="s">
        <v>490</v>
      </c>
      <c r="J8" s="4" t="s">
        <v>491</v>
      </c>
      <c r="K8" s="4" t="s">
        <v>515</v>
      </c>
      <c r="L8" s="4" t="s">
        <v>517</v>
      </c>
    </row>
    <row r="9" spans="1:13" ht="24.95" customHeight="1" x14ac:dyDescent="0.15">
      <c r="A9" s="4" t="s">
        <v>379</v>
      </c>
      <c r="B9" s="4" t="s">
        <v>60</v>
      </c>
      <c r="C9" s="5" t="s">
        <v>757</v>
      </c>
      <c r="D9" s="7">
        <v>3</v>
      </c>
      <c r="E9" s="7">
        <v>15000</v>
      </c>
      <c r="F9" s="7">
        <v>45000</v>
      </c>
      <c r="G9" s="7">
        <v>3</v>
      </c>
      <c r="H9" s="7">
        <v>15000</v>
      </c>
      <c r="I9" s="7">
        <v>45000</v>
      </c>
      <c r="J9" s="7">
        <v>3</v>
      </c>
      <c r="K9" s="7">
        <v>15000</v>
      </c>
      <c r="L9" s="7">
        <v>45000</v>
      </c>
    </row>
    <row r="10" spans="1:13" ht="24.95" customHeight="1" x14ac:dyDescent="0.15">
      <c r="A10" s="25" t="s">
        <v>504</v>
      </c>
      <c r="B10" s="25"/>
      <c r="C10" s="25"/>
      <c r="D10" s="8" t="s">
        <v>50</v>
      </c>
      <c r="E10" s="8" t="s">
        <v>50</v>
      </c>
      <c r="F10" s="8">
        <f>SUM(F9:F9)</f>
        <v>45000</v>
      </c>
      <c r="G10" s="8" t="s">
        <v>50</v>
      </c>
      <c r="H10" s="8" t="s">
        <v>50</v>
      </c>
      <c r="I10" s="8">
        <f>SUM(I9:I9)</f>
        <v>45000</v>
      </c>
      <c r="J10" s="8" t="s">
        <v>50</v>
      </c>
      <c r="K10" s="8" t="s">
        <v>50</v>
      </c>
      <c r="L10" s="8">
        <f>SUM(L9:L9)</f>
        <v>45000</v>
      </c>
    </row>
    <row r="11" spans="1:13" ht="15" customHeight="1" x14ac:dyDescent="0.15"/>
    <row r="12" spans="1:13" ht="24.95" customHeight="1" x14ac:dyDescent="0.15">
      <c r="A12" s="13" t="s">
        <v>758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3" ht="15" customHeight="1" x14ac:dyDescent="0.15"/>
    <row r="14" spans="1:13" ht="24.95" customHeight="1" x14ac:dyDescent="0.15">
      <c r="A14" s="13" t="s">
        <v>759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3" ht="24.95" customHeight="1" x14ac:dyDescent="0.15"/>
    <row r="16" spans="1:13" ht="50.1" customHeight="1" x14ac:dyDescent="0.15">
      <c r="A16" s="19" t="s">
        <v>374</v>
      </c>
      <c r="B16" s="19" t="s">
        <v>40</v>
      </c>
      <c r="C16" s="19" t="s">
        <v>748</v>
      </c>
      <c r="D16" s="19" t="s">
        <v>749</v>
      </c>
      <c r="E16" s="19"/>
      <c r="F16" s="19"/>
      <c r="G16" s="19" t="s">
        <v>750</v>
      </c>
      <c r="H16" s="19"/>
      <c r="I16" s="19"/>
      <c r="J16" s="19" t="s">
        <v>751</v>
      </c>
      <c r="K16" s="19"/>
      <c r="L16" s="19"/>
    </row>
    <row r="17" spans="1:12" ht="50.1" customHeight="1" x14ac:dyDescent="0.15">
      <c r="A17" s="19"/>
      <c r="B17" s="19"/>
      <c r="C17" s="19"/>
      <c r="D17" s="4" t="s">
        <v>752</v>
      </c>
      <c r="E17" s="4" t="s">
        <v>753</v>
      </c>
      <c r="F17" s="4" t="s">
        <v>754</v>
      </c>
      <c r="G17" s="4" t="s">
        <v>752</v>
      </c>
      <c r="H17" s="4" t="s">
        <v>753</v>
      </c>
      <c r="I17" s="4" t="s">
        <v>755</v>
      </c>
      <c r="J17" s="4" t="s">
        <v>752</v>
      </c>
      <c r="K17" s="4" t="s">
        <v>753</v>
      </c>
      <c r="L17" s="4" t="s">
        <v>756</v>
      </c>
    </row>
    <row r="18" spans="1:12" ht="24.95" customHeight="1" x14ac:dyDescent="0.15">
      <c r="A18" s="4" t="s">
        <v>379</v>
      </c>
      <c r="B18" s="4" t="s">
        <v>380</v>
      </c>
      <c r="C18" s="4" t="s">
        <v>381</v>
      </c>
      <c r="D18" s="4" t="s">
        <v>382</v>
      </c>
      <c r="E18" s="4" t="s">
        <v>384</v>
      </c>
      <c r="F18" s="4" t="s">
        <v>385</v>
      </c>
      <c r="G18" s="4" t="s">
        <v>386</v>
      </c>
      <c r="H18" s="4" t="s">
        <v>387</v>
      </c>
      <c r="I18" s="4" t="s">
        <v>490</v>
      </c>
      <c r="J18" s="4" t="s">
        <v>491</v>
      </c>
      <c r="K18" s="4" t="s">
        <v>515</v>
      </c>
      <c r="L18" s="4" t="s">
        <v>517</v>
      </c>
    </row>
    <row r="19" spans="1:12" ht="24.95" customHeight="1" x14ac:dyDescent="0.15">
      <c r="A19" s="4" t="s">
        <v>379</v>
      </c>
      <c r="B19" s="4" t="s">
        <v>72</v>
      </c>
      <c r="C19" s="5" t="s">
        <v>760</v>
      </c>
      <c r="D19" s="7">
        <v>60</v>
      </c>
      <c r="E19" s="7">
        <v>86388</v>
      </c>
      <c r="F19" s="7">
        <v>5183280</v>
      </c>
      <c r="G19" s="7">
        <v>60</v>
      </c>
      <c r="H19" s="7">
        <v>86388</v>
      </c>
      <c r="I19" s="7">
        <v>5183280</v>
      </c>
      <c r="J19" s="7">
        <v>60</v>
      </c>
      <c r="K19" s="7">
        <v>86388</v>
      </c>
      <c r="L19" s="7">
        <v>5183280</v>
      </c>
    </row>
    <row r="20" spans="1:12" ht="24.95" customHeight="1" x14ac:dyDescent="0.15">
      <c r="A20" s="4" t="s">
        <v>380</v>
      </c>
      <c r="B20" s="4" t="s">
        <v>72</v>
      </c>
      <c r="C20" s="5" t="s">
        <v>761</v>
      </c>
      <c r="D20" s="7">
        <v>2000</v>
      </c>
      <c r="E20" s="7">
        <v>1658.36</v>
      </c>
      <c r="F20" s="7">
        <v>3316720</v>
      </c>
      <c r="G20" s="7">
        <v>2000</v>
      </c>
      <c r="H20" s="7">
        <v>1658.36</v>
      </c>
      <c r="I20" s="7">
        <v>3316720</v>
      </c>
      <c r="J20" s="7">
        <v>2000</v>
      </c>
      <c r="K20" s="7">
        <v>1658.36</v>
      </c>
      <c r="L20" s="7">
        <v>3316720</v>
      </c>
    </row>
    <row r="21" spans="1:12" ht="24.95" customHeight="1" x14ac:dyDescent="0.15">
      <c r="A21" s="4" t="s">
        <v>381</v>
      </c>
      <c r="B21" s="4" t="s">
        <v>77</v>
      </c>
      <c r="C21" s="5" t="s">
        <v>762</v>
      </c>
      <c r="D21" s="7">
        <v>1</v>
      </c>
      <c r="E21" s="7">
        <v>13000</v>
      </c>
      <c r="F21" s="7">
        <v>13000</v>
      </c>
      <c r="G21" s="7">
        <v>1</v>
      </c>
      <c r="H21" s="7">
        <v>13000</v>
      </c>
      <c r="I21" s="7">
        <v>13000</v>
      </c>
      <c r="J21" s="7">
        <v>1</v>
      </c>
      <c r="K21" s="7">
        <v>13000</v>
      </c>
      <c r="L21" s="7">
        <v>13000</v>
      </c>
    </row>
    <row r="22" spans="1:12" ht="24.95" customHeight="1" x14ac:dyDescent="0.15">
      <c r="A22" s="4" t="s">
        <v>382</v>
      </c>
      <c r="B22" s="4" t="s">
        <v>77</v>
      </c>
      <c r="C22" s="5"/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</row>
    <row r="23" spans="1:12" ht="24.95" customHeight="1" x14ac:dyDescent="0.15">
      <c r="A23" s="4" t="s">
        <v>384</v>
      </c>
      <c r="B23" s="4" t="s">
        <v>80</v>
      </c>
      <c r="C23" s="5"/>
      <c r="D23" s="7">
        <v>1</v>
      </c>
      <c r="E23" s="7">
        <v>385.45</v>
      </c>
      <c r="F23" s="7">
        <v>385.45</v>
      </c>
      <c r="G23" s="7">
        <v>1</v>
      </c>
      <c r="H23" s="7">
        <v>385.45</v>
      </c>
      <c r="I23" s="7">
        <v>385.45</v>
      </c>
      <c r="J23" s="7">
        <v>1</v>
      </c>
      <c r="K23" s="7">
        <v>385.45</v>
      </c>
      <c r="L23" s="7">
        <v>385.45</v>
      </c>
    </row>
    <row r="24" spans="1:12" ht="24.95" customHeight="1" x14ac:dyDescent="0.15">
      <c r="A24" s="4" t="s">
        <v>385</v>
      </c>
      <c r="B24" s="4" t="s">
        <v>80</v>
      </c>
      <c r="C24" s="5" t="s">
        <v>763</v>
      </c>
      <c r="D24" s="7">
        <v>4</v>
      </c>
      <c r="E24" s="7">
        <v>2782</v>
      </c>
      <c r="F24" s="7">
        <v>11128</v>
      </c>
      <c r="G24" s="7">
        <v>4</v>
      </c>
      <c r="H24" s="7">
        <v>2782</v>
      </c>
      <c r="I24" s="7">
        <v>11128</v>
      </c>
      <c r="J24" s="7">
        <v>4</v>
      </c>
      <c r="K24" s="7">
        <v>2782</v>
      </c>
      <c r="L24" s="7">
        <v>11128</v>
      </c>
    </row>
    <row r="25" spans="1:12" ht="24.95" customHeight="1" x14ac:dyDescent="0.15">
      <c r="A25" s="4" t="s">
        <v>386</v>
      </c>
      <c r="B25" s="4" t="s">
        <v>80</v>
      </c>
      <c r="C25" s="5" t="s">
        <v>764</v>
      </c>
      <c r="D25" s="7">
        <v>1</v>
      </c>
      <c r="E25" s="7">
        <v>14509.87</v>
      </c>
      <c r="F25" s="7">
        <v>14509.87</v>
      </c>
      <c r="G25" s="7">
        <v>1</v>
      </c>
      <c r="H25" s="7">
        <v>14509.87</v>
      </c>
      <c r="I25" s="7">
        <v>14509.87</v>
      </c>
      <c r="J25" s="7">
        <v>1</v>
      </c>
      <c r="K25" s="7">
        <v>14509.87</v>
      </c>
      <c r="L25" s="7">
        <v>14509.87</v>
      </c>
    </row>
    <row r="26" spans="1:12" ht="24.95" customHeight="1" x14ac:dyDescent="0.15">
      <c r="A26" s="4" t="s">
        <v>387</v>
      </c>
      <c r="B26" s="4" t="s">
        <v>80</v>
      </c>
      <c r="C26" s="5" t="s">
        <v>765</v>
      </c>
      <c r="D26" s="7">
        <v>4</v>
      </c>
      <c r="E26" s="7">
        <v>1744.17</v>
      </c>
      <c r="F26" s="7">
        <v>6976.68</v>
      </c>
      <c r="G26" s="7">
        <v>4</v>
      </c>
      <c r="H26" s="7">
        <v>1744.17</v>
      </c>
      <c r="I26" s="7">
        <v>6976.68</v>
      </c>
      <c r="J26" s="7">
        <v>4</v>
      </c>
      <c r="K26" s="7">
        <v>1744.17</v>
      </c>
      <c r="L26" s="7">
        <v>6976.68</v>
      </c>
    </row>
    <row r="27" spans="1:12" ht="24.95" customHeight="1" x14ac:dyDescent="0.15">
      <c r="A27" s="25" t="s">
        <v>504</v>
      </c>
      <c r="B27" s="25"/>
      <c r="C27" s="25"/>
      <c r="D27" s="8" t="s">
        <v>50</v>
      </c>
      <c r="E27" s="8" t="s">
        <v>50</v>
      </c>
      <c r="F27" s="8">
        <f>SUM(F19:F26)</f>
        <v>8545999.9999999981</v>
      </c>
      <c r="G27" s="8" t="s">
        <v>50</v>
      </c>
      <c r="H27" s="8" t="s">
        <v>50</v>
      </c>
      <c r="I27" s="8">
        <f>SUM(I19:I26)</f>
        <v>8545999.9999999981</v>
      </c>
      <c r="J27" s="8" t="s">
        <v>50</v>
      </c>
      <c r="K27" s="8" t="s">
        <v>50</v>
      </c>
      <c r="L27" s="8">
        <f>SUM(L19:L26)</f>
        <v>8545999.9999999981</v>
      </c>
    </row>
    <row r="28" spans="1:12" ht="15" customHeight="1" x14ac:dyDescent="0.15"/>
    <row r="29" spans="1:12" ht="24.95" customHeight="1" x14ac:dyDescent="0.15">
      <c r="A29" s="13" t="s">
        <v>766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24.95" customHeight="1" x14ac:dyDescent="0.15"/>
    <row r="31" spans="1:12" ht="50.1" customHeight="1" x14ac:dyDescent="0.15">
      <c r="A31" s="19" t="s">
        <v>374</v>
      </c>
      <c r="B31" s="19" t="s">
        <v>40</v>
      </c>
      <c r="C31" s="19" t="s">
        <v>748</v>
      </c>
      <c r="D31" s="19" t="s">
        <v>749</v>
      </c>
      <c r="E31" s="19"/>
      <c r="F31" s="19"/>
      <c r="G31" s="19" t="s">
        <v>750</v>
      </c>
      <c r="H31" s="19"/>
      <c r="I31" s="19"/>
      <c r="J31" s="19" t="s">
        <v>751</v>
      </c>
      <c r="K31" s="19"/>
      <c r="L31" s="19"/>
    </row>
    <row r="32" spans="1:12" ht="50.1" customHeight="1" x14ac:dyDescent="0.15">
      <c r="A32" s="19"/>
      <c r="B32" s="19"/>
      <c r="C32" s="19"/>
      <c r="D32" s="4" t="s">
        <v>752</v>
      </c>
      <c r="E32" s="4" t="s">
        <v>753</v>
      </c>
      <c r="F32" s="4" t="s">
        <v>754</v>
      </c>
      <c r="G32" s="4" t="s">
        <v>752</v>
      </c>
      <c r="H32" s="4" t="s">
        <v>753</v>
      </c>
      <c r="I32" s="4" t="s">
        <v>755</v>
      </c>
      <c r="J32" s="4" t="s">
        <v>752</v>
      </c>
      <c r="K32" s="4" t="s">
        <v>753</v>
      </c>
      <c r="L32" s="4" t="s">
        <v>756</v>
      </c>
    </row>
    <row r="33" spans="1:13" ht="24.95" customHeight="1" x14ac:dyDescent="0.15">
      <c r="A33" s="4" t="s">
        <v>379</v>
      </c>
      <c r="B33" s="4" t="s">
        <v>380</v>
      </c>
      <c r="C33" s="4" t="s">
        <v>381</v>
      </c>
      <c r="D33" s="4" t="s">
        <v>382</v>
      </c>
      <c r="E33" s="4" t="s">
        <v>384</v>
      </c>
      <c r="F33" s="4" t="s">
        <v>385</v>
      </c>
      <c r="G33" s="4" t="s">
        <v>386</v>
      </c>
      <c r="H33" s="4" t="s">
        <v>387</v>
      </c>
      <c r="I33" s="4" t="s">
        <v>490</v>
      </c>
      <c r="J33" s="4" t="s">
        <v>491</v>
      </c>
      <c r="K33" s="4" t="s">
        <v>515</v>
      </c>
      <c r="L33" s="4" t="s">
        <v>517</v>
      </c>
    </row>
    <row r="34" spans="1:13" ht="24.95" customHeight="1" x14ac:dyDescent="0.15">
      <c r="A34" s="4" t="s">
        <v>379</v>
      </c>
      <c r="B34" s="4" t="s">
        <v>72</v>
      </c>
      <c r="C34" s="5" t="s">
        <v>767</v>
      </c>
      <c r="D34" s="7">
        <v>1</v>
      </c>
      <c r="E34" s="7">
        <v>57492600</v>
      </c>
      <c r="F34" s="7">
        <v>57492600</v>
      </c>
      <c r="G34" s="7">
        <v>1</v>
      </c>
      <c r="H34" s="7">
        <v>59527200</v>
      </c>
      <c r="I34" s="7">
        <v>59527200</v>
      </c>
      <c r="J34" s="7">
        <v>1</v>
      </c>
      <c r="K34" s="7">
        <v>61955400</v>
      </c>
      <c r="L34" s="7">
        <v>61955400</v>
      </c>
    </row>
    <row r="35" spans="1:13" ht="24.95" customHeight="1" x14ac:dyDescent="0.15">
      <c r="A35" s="4" t="s">
        <v>380</v>
      </c>
      <c r="B35" s="4" t="s">
        <v>72</v>
      </c>
      <c r="C35" s="5" t="s">
        <v>768</v>
      </c>
      <c r="D35" s="7">
        <v>1</v>
      </c>
      <c r="E35" s="7">
        <v>133200</v>
      </c>
      <c r="F35" s="7">
        <v>133200</v>
      </c>
      <c r="G35" s="7">
        <v>1</v>
      </c>
      <c r="H35" s="7">
        <v>43200</v>
      </c>
      <c r="I35" s="7">
        <v>43200</v>
      </c>
      <c r="J35" s="7">
        <v>1</v>
      </c>
      <c r="K35" s="7">
        <v>43200</v>
      </c>
      <c r="L35" s="7">
        <v>43200</v>
      </c>
    </row>
    <row r="36" spans="1:13" ht="24.95" customHeight="1" x14ac:dyDescent="0.15">
      <c r="A36" s="25" t="s">
        <v>504</v>
      </c>
      <c r="B36" s="25"/>
      <c r="C36" s="25"/>
      <c r="D36" s="8" t="s">
        <v>50</v>
      </c>
      <c r="E36" s="8" t="s">
        <v>50</v>
      </c>
      <c r="F36" s="8">
        <f>SUM(F34:F35)</f>
        <v>57625800</v>
      </c>
      <c r="G36" s="8" t="s">
        <v>50</v>
      </c>
      <c r="H36" s="8" t="s">
        <v>50</v>
      </c>
      <c r="I36" s="8">
        <f>SUM(I34:I35)</f>
        <v>59570400</v>
      </c>
      <c r="J36" s="8" t="s">
        <v>50</v>
      </c>
      <c r="K36" s="8" t="s">
        <v>50</v>
      </c>
      <c r="L36" s="8">
        <f>SUM(L34:L35)</f>
        <v>61998600</v>
      </c>
    </row>
    <row r="37" spans="1:13" ht="15" customHeight="1" x14ac:dyDescent="0.15"/>
    <row r="38" spans="1:13" ht="24.95" customHeight="1" x14ac:dyDescent="0.15">
      <c r="A38" s="13" t="s">
        <v>769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24.95" customHeight="1" x14ac:dyDescent="0.15"/>
    <row r="40" spans="1:13" ht="50.1" customHeight="1" x14ac:dyDescent="0.15">
      <c r="A40" s="19" t="s">
        <v>374</v>
      </c>
      <c r="B40" s="19" t="s">
        <v>40</v>
      </c>
      <c r="C40" s="19" t="s">
        <v>748</v>
      </c>
      <c r="D40" s="19" t="s">
        <v>749</v>
      </c>
      <c r="E40" s="19"/>
      <c r="F40" s="19"/>
      <c r="G40" s="19" t="s">
        <v>750</v>
      </c>
      <c r="H40" s="19"/>
      <c r="I40" s="19"/>
      <c r="J40" s="19" t="s">
        <v>751</v>
      </c>
      <c r="K40" s="19"/>
      <c r="L40" s="19"/>
    </row>
    <row r="41" spans="1:13" ht="50.1" customHeight="1" x14ac:dyDescent="0.15">
      <c r="A41" s="19"/>
      <c r="B41" s="19"/>
      <c r="C41" s="19"/>
      <c r="D41" s="4" t="s">
        <v>752</v>
      </c>
      <c r="E41" s="4" t="s">
        <v>753</v>
      </c>
      <c r="F41" s="4" t="s">
        <v>754</v>
      </c>
      <c r="G41" s="4" t="s">
        <v>752</v>
      </c>
      <c r="H41" s="4" t="s">
        <v>753</v>
      </c>
      <c r="I41" s="4" t="s">
        <v>755</v>
      </c>
      <c r="J41" s="4" t="s">
        <v>752</v>
      </c>
      <c r="K41" s="4" t="s">
        <v>753</v>
      </c>
      <c r="L41" s="4" t="s">
        <v>756</v>
      </c>
    </row>
    <row r="42" spans="1:13" ht="24.95" customHeight="1" x14ac:dyDescent="0.15">
      <c r="A42" s="4" t="s">
        <v>379</v>
      </c>
      <c r="B42" s="4" t="s">
        <v>380</v>
      </c>
      <c r="C42" s="4" t="s">
        <v>381</v>
      </c>
      <c r="D42" s="4" t="s">
        <v>382</v>
      </c>
      <c r="E42" s="4" t="s">
        <v>384</v>
      </c>
      <c r="F42" s="4" t="s">
        <v>385</v>
      </c>
      <c r="G42" s="4" t="s">
        <v>386</v>
      </c>
      <c r="H42" s="4" t="s">
        <v>387</v>
      </c>
      <c r="I42" s="4" t="s">
        <v>490</v>
      </c>
      <c r="J42" s="4" t="s">
        <v>491</v>
      </c>
      <c r="K42" s="4" t="s">
        <v>515</v>
      </c>
      <c r="L42" s="4" t="s">
        <v>517</v>
      </c>
    </row>
    <row r="43" spans="1:13" x14ac:dyDescent="0.15">
      <c r="A43" s="4" t="s">
        <v>50</v>
      </c>
      <c r="B43" s="4" t="s">
        <v>50</v>
      </c>
      <c r="C43" s="4" t="s">
        <v>50</v>
      </c>
      <c r="D43" s="4" t="s">
        <v>50</v>
      </c>
      <c r="E43" s="4" t="s">
        <v>50</v>
      </c>
      <c r="F43" s="4" t="s">
        <v>50</v>
      </c>
      <c r="G43" s="4" t="s">
        <v>50</v>
      </c>
      <c r="H43" s="4" t="s">
        <v>50</v>
      </c>
      <c r="I43" s="4" t="s">
        <v>50</v>
      </c>
      <c r="J43" s="4" t="s">
        <v>50</v>
      </c>
      <c r="K43" s="4" t="s">
        <v>50</v>
      </c>
      <c r="L43" s="4" t="s">
        <v>50</v>
      </c>
    </row>
    <row r="44" spans="1:13" ht="15" customHeight="1" x14ac:dyDescent="0.15"/>
    <row r="45" spans="1:13" ht="24.95" customHeight="1" x14ac:dyDescent="0.15">
      <c r="A45" s="13" t="s">
        <v>770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ht="15" customHeight="1" x14ac:dyDescent="0.15"/>
    <row r="47" spans="1:13" ht="24.95" customHeight="1" x14ac:dyDescent="0.15">
      <c r="A47" s="13" t="s">
        <v>771</v>
      </c>
      <c r="B47" s="13"/>
      <c r="C47" s="13"/>
      <c r="D47" s="13"/>
      <c r="E47" s="13"/>
      <c r="F47" s="13"/>
    </row>
    <row r="48" spans="1:13" ht="24.95" customHeight="1" x14ac:dyDescent="0.15"/>
    <row r="49" spans="1:13" ht="50.1" customHeight="1" x14ac:dyDescent="0.15">
      <c r="A49" s="19" t="s">
        <v>374</v>
      </c>
      <c r="B49" s="19" t="s">
        <v>40</v>
      </c>
      <c r="C49" s="19" t="s">
        <v>748</v>
      </c>
      <c r="D49" s="4" t="s">
        <v>749</v>
      </c>
      <c r="E49" s="4" t="s">
        <v>750</v>
      </c>
      <c r="F49" s="4" t="s">
        <v>751</v>
      </c>
    </row>
    <row r="50" spans="1:13" ht="50.1" customHeight="1" x14ac:dyDescent="0.15">
      <c r="A50" s="19"/>
      <c r="B50" s="19"/>
      <c r="C50" s="19"/>
      <c r="D50" s="4" t="s">
        <v>772</v>
      </c>
      <c r="E50" s="4" t="s">
        <v>772</v>
      </c>
      <c r="F50" s="4" t="s">
        <v>772</v>
      </c>
    </row>
    <row r="51" spans="1:13" ht="24.95" customHeight="1" x14ac:dyDescent="0.15">
      <c r="A51" s="4" t="s">
        <v>379</v>
      </c>
      <c r="B51" s="4" t="s">
        <v>380</v>
      </c>
      <c r="C51" s="4" t="s">
        <v>381</v>
      </c>
      <c r="D51" s="4" t="s">
        <v>382</v>
      </c>
      <c r="E51" s="4" t="s">
        <v>384</v>
      </c>
      <c r="F51" s="4" t="s">
        <v>385</v>
      </c>
    </row>
    <row r="52" spans="1:13" x14ac:dyDescent="0.15">
      <c r="A52" s="4" t="s">
        <v>50</v>
      </c>
      <c r="B52" s="4" t="s">
        <v>50</v>
      </c>
      <c r="C52" s="4" t="s">
        <v>50</v>
      </c>
      <c r="D52" s="4" t="s">
        <v>50</v>
      </c>
      <c r="E52" s="4" t="s">
        <v>50</v>
      </c>
      <c r="F52" s="4" t="s">
        <v>50</v>
      </c>
    </row>
    <row r="53" spans="1:13" ht="15" customHeight="1" x14ac:dyDescent="0.15"/>
    <row r="54" spans="1:13" ht="24.95" customHeight="1" x14ac:dyDescent="0.15">
      <c r="A54" s="13" t="s">
        <v>773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15" customHeight="1" x14ac:dyDescent="0.15"/>
    <row r="56" spans="1:13" ht="24.95" customHeight="1" x14ac:dyDescent="0.15">
      <c r="A56" s="13" t="s">
        <v>774</v>
      </c>
      <c r="B56" s="13"/>
      <c r="C56" s="13"/>
      <c r="D56" s="13"/>
      <c r="E56" s="13"/>
      <c r="F56" s="13"/>
    </row>
    <row r="57" spans="1:13" ht="24.95" customHeight="1" x14ac:dyDescent="0.15"/>
    <row r="58" spans="1:13" ht="50.1" customHeight="1" x14ac:dyDescent="0.15">
      <c r="A58" s="19" t="s">
        <v>374</v>
      </c>
      <c r="B58" s="19" t="s">
        <v>40</v>
      </c>
      <c r="C58" s="19" t="s">
        <v>748</v>
      </c>
      <c r="D58" s="4" t="s">
        <v>749</v>
      </c>
      <c r="E58" s="4" t="s">
        <v>750</v>
      </c>
      <c r="F58" s="4" t="s">
        <v>751</v>
      </c>
    </row>
    <row r="59" spans="1:13" ht="50.1" customHeight="1" x14ac:dyDescent="0.15">
      <c r="A59" s="19"/>
      <c r="B59" s="19"/>
      <c r="C59" s="19"/>
      <c r="D59" s="4" t="s">
        <v>772</v>
      </c>
      <c r="E59" s="4" t="s">
        <v>772</v>
      </c>
      <c r="F59" s="4" t="s">
        <v>772</v>
      </c>
    </row>
    <row r="60" spans="1:13" ht="24.95" customHeight="1" x14ac:dyDescent="0.15">
      <c r="A60" s="4" t="s">
        <v>379</v>
      </c>
      <c r="B60" s="4" t="s">
        <v>380</v>
      </c>
      <c r="C60" s="4" t="s">
        <v>381</v>
      </c>
      <c r="D60" s="4" t="s">
        <v>382</v>
      </c>
      <c r="E60" s="4" t="s">
        <v>384</v>
      </c>
      <c r="F60" s="4" t="s">
        <v>385</v>
      </c>
    </row>
    <row r="61" spans="1:13" ht="24.95" customHeight="1" x14ac:dyDescent="0.15">
      <c r="A61" s="4" t="s">
        <v>379</v>
      </c>
      <c r="B61" s="4" t="s">
        <v>114</v>
      </c>
      <c r="C61" s="5" t="s">
        <v>775</v>
      </c>
      <c r="D61" s="7">
        <v>429000</v>
      </c>
      <c r="E61" s="7">
        <v>0</v>
      </c>
      <c r="F61" s="7">
        <v>0</v>
      </c>
    </row>
    <row r="62" spans="1:13" ht="24.95" customHeight="1" x14ac:dyDescent="0.15">
      <c r="A62" s="4" t="s">
        <v>380</v>
      </c>
      <c r="B62" s="4" t="s">
        <v>114</v>
      </c>
      <c r="C62" s="5" t="s">
        <v>775</v>
      </c>
      <c r="D62" s="7">
        <v>47000</v>
      </c>
      <c r="E62" s="7">
        <v>0</v>
      </c>
      <c r="F62" s="7">
        <v>0</v>
      </c>
    </row>
    <row r="63" spans="1:13" ht="24.95" customHeight="1" x14ac:dyDescent="0.15">
      <c r="A63" s="4" t="s">
        <v>381</v>
      </c>
      <c r="B63" s="4" t="s">
        <v>114</v>
      </c>
      <c r="C63" s="5" t="s">
        <v>776</v>
      </c>
      <c r="D63" s="7">
        <v>191930</v>
      </c>
      <c r="E63" s="7">
        <v>0</v>
      </c>
      <c r="F63" s="7">
        <v>0</v>
      </c>
    </row>
    <row r="64" spans="1:13" ht="24.95" customHeight="1" x14ac:dyDescent="0.15">
      <c r="A64" s="4" t="s">
        <v>382</v>
      </c>
      <c r="B64" s="4" t="s">
        <v>114</v>
      </c>
      <c r="C64" s="5" t="s">
        <v>777</v>
      </c>
      <c r="D64" s="7">
        <v>91000</v>
      </c>
      <c r="E64" s="7">
        <v>0</v>
      </c>
      <c r="F64" s="7">
        <v>0</v>
      </c>
    </row>
    <row r="65" spans="1:6" ht="24.95" customHeight="1" x14ac:dyDescent="0.15">
      <c r="A65" s="4" t="s">
        <v>384</v>
      </c>
      <c r="B65" s="4" t="s">
        <v>114</v>
      </c>
      <c r="C65" s="5" t="s">
        <v>778</v>
      </c>
      <c r="D65" s="7">
        <v>630200</v>
      </c>
      <c r="E65" s="7">
        <v>0</v>
      </c>
      <c r="F65" s="7">
        <v>0</v>
      </c>
    </row>
    <row r="66" spans="1:6" ht="24.95" customHeight="1" x14ac:dyDescent="0.15">
      <c r="A66" s="4" t="s">
        <v>385</v>
      </c>
      <c r="B66" s="4" t="s">
        <v>114</v>
      </c>
      <c r="C66" s="5" t="s">
        <v>779</v>
      </c>
      <c r="D66" s="7">
        <v>397202.76</v>
      </c>
      <c r="E66" s="7">
        <v>0</v>
      </c>
      <c r="F66" s="7">
        <v>0</v>
      </c>
    </row>
    <row r="67" spans="1:6" ht="24.95" customHeight="1" x14ac:dyDescent="0.15">
      <c r="A67" s="4" t="s">
        <v>386</v>
      </c>
      <c r="B67" s="4" t="s">
        <v>114</v>
      </c>
      <c r="C67" s="5" t="s">
        <v>780</v>
      </c>
      <c r="D67" s="7">
        <v>264786</v>
      </c>
      <c r="E67" s="7">
        <v>0</v>
      </c>
      <c r="F67" s="7">
        <v>0</v>
      </c>
    </row>
    <row r="68" spans="1:6" ht="24.95" customHeight="1" x14ac:dyDescent="0.15">
      <c r="A68" s="4" t="s">
        <v>387</v>
      </c>
      <c r="B68" s="4" t="s">
        <v>114</v>
      </c>
      <c r="C68" s="5" t="s">
        <v>781</v>
      </c>
      <c r="D68" s="7">
        <v>1800</v>
      </c>
      <c r="E68" s="7">
        <v>0</v>
      </c>
      <c r="F68" s="7">
        <v>0</v>
      </c>
    </row>
    <row r="69" spans="1:6" ht="24.95" customHeight="1" x14ac:dyDescent="0.15">
      <c r="A69" s="4" t="s">
        <v>490</v>
      </c>
      <c r="B69" s="4" t="s">
        <v>114</v>
      </c>
      <c r="C69" s="5" t="s">
        <v>782</v>
      </c>
      <c r="D69" s="7">
        <v>6570</v>
      </c>
      <c r="E69" s="7">
        <v>0</v>
      </c>
      <c r="F69" s="7">
        <v>0</v>
      </c>
    </row>
    <row r="70" spans="1:6" ht="24.95" customHeight="1" x14ac:dyDescent="0.15">
      <c r="A70" s="4" t="s">
        <v>491</v>
      </c>
      <c r="B70" s="4" t="s">
        <v>114</v>
      </c>
      <c r="C70" s="5" t="s">
        <v>783</v>
      </c>
      <c r="D70" s="7">
        <v>49632</v>
      </c>
      <c r="E70" s="7">
        <v>0</v>
      </c>
      <c r="F70" s="7">
        <v>0</v>
      </c>
    </row>
    <row r="71" spans="1:6" ht="24.95" customHeight="1" x14ac:dyDescent="0.15">
      <c r="A71" s="4" t="s">
        <v>515</v>
      </c>
      <c r="B71" s="4" t="s">
        <v>114</v>
      </c>
      <c r="C71" s="5" t="s">
        <v>784</v>
      </c>
      <c r="D71" s="7">
        <v>738437.04</v>
      </c>
      <c r="E71" s="7">
        <v>0</v>
      </c>
      <c r="F71" s="7">
        <v>0</v>
      </c>
    </row>
    <row r="72" spans="1:6" ht="24.95" customHeight="1" x14ac:dyDescent="0.15">
      <c r="A72" s="4" t="s">
        <v>517</v>
      </c>
      <c r="B72" s="4" t="s">
        <v>114</v>
      </c>
      <c r="C72" s="5" t="s">
        <v>785</v>
      </c>
      <c r="D72" s="7">
        <v>500</v>
      </c>
      <c r="E72" s="7">
        <v>0</v>
      </c>
      <c r="F72" s="7">
        <v>0</v>
      </c>
    </row>
    <row r="73" spans="1:6" ht="24.95" customHeight="1" x14ac:dyDescent="0.15">
      <c r="A73" s="4" t="s">
        <v>519</v>
      </c>
      <c r="B73" s="4" t="s">
        <v>114</v>
      </c>
      <c r="C73" s="5" t="s">
        <v>786</v>
      </c>
      <c r="D73" s="7">
        <v>291582</v>
      </c>
      <c r="E73" s="7">
        <v>0</v>
      </c>
      <c r="F73" s="7">
        <v>0</v>
      </c>
    </row>
    <row r="74" spans="1:6" ht="24.95" customHeight="1" x14ac:dyDescent="0.15">
      <c r="A74" s="4" t="s">
        <v>521</v>
      </c>
      <c r="B74" s="4" t="s">
        <v>114</v>
      </c>
      <c r="C74" s="5" t="s">
        <v>787</v>
      </c>
      <c r="D74" s="7">
        <v>505440</v>
      </c>
      <c r="E74" s="7">
        <v>0</v>
      </c>
      <c r="F74" s="7">
        <v>0</v>
      </c>
    </row>
    <row r="75" spans="1:6" ht="24.95" customHeight="1" x14ac:dyDescent="0.15">
      <c r="A75" s="4" t="s">
        <v>523</v>
      </c>
      <c r="B75" s="4" t="s">
        <v>114</v>
      </c>
      <c r="C75" s="5" t="s">
        <v>788</v>
      </c>
      <c r="D75" s="7">
        <v>268700</v>
      </c>
      <c r="E75" s="7">
        <v>0</v>
      </c>
      <c r="F75" s="7">
        <v>0</v>
      </c>
    </row>
    <row r="76" spans="1:6" ht="24.95" customHeight="1" x14ac:dyDescent="0.15">
      <c r="A76" s="4" t="s">
        <v>525</v>
      </c>
      <c r="B76" s="4" t="s">
        <v>114</v>
      </c>
      <c r="C76" s="5" t="s">
        <v>789</v>
      </c>
      <c r="D76" s="7">
        <v>153895.42000000001</v>
      </c>
      <c r="E76" s="7">
        <v>0</v>
      </c>
      <c r="F76" s="7">
        <v>0</v>
      </c>
    </row>
    <row r="77" spans="1:6" ht="24.95" customHeight="1" x14ac:dyDescent="0.15">
      <c r="A77" s="4" t="s">
        <v>527</v>
      </c>
      <c r="B77" s="4" t="s">
        <v>114</v>
      </c>
      <c r="C77" s="5" t="s">
        <v>786</v>
      </c>
      <c r="D77" s="7">
        <v>-66</v>
      </c>
      <c r="E77" s="7">
        <v>0</v>
      </c>
      <c r="F77" s="7">
        <v>0</v>
      </c>
    </row>
    <row r="78" spans="1:6" ht="24.95" customHeight="1" x14ac:dyDescent="0.15">
      <c r="A78" s="4" t="s">
        <v>529</v>
      </c>
      <c r="B78" s="4" t="s">
        <v>114</v>
      </c>
      <c r="C78" s="5"/>
      <c r="D78" s="7">
        <v>0</v>
      </c>
      <c r="E78" s="7">
        <v>0</v>
      </c>
      <c r="F78" s="7">
        <v>0</v>
      </c>
    </row>
    <row r="79" spans="1:6" ht="24.95" customHeight="1" x14ac:dyDescent="0.15">
      <c r="A79" s="4" t="s">
        <v>531</v>
      </c>
      <c r="B79" s="4" t="s">
        <v>114</v>
      </c>
      <c r="C79" s="5" t="s">
        <v>783</v>
      </c>
      <c r="D79" s="7">
        <v>142956</v>
      </c>
      <c r="E79" s="7">
        <v>0</v>
      </c>
      <c r="F79" s="7">
        <v>0</v>
      </c>
    </row>
    <row r="80" spans="1:6" ht="24.95" customHeight="1" x14ac:dyDescent="0.15">
      <c r="A80" s="4" t="s">
        <v>533</v>
      </c>
      <c r="B80" s="4" t="s">
        <v>114</v>
      </c>
      <c r="C80" s="5" t="s">
        <v>786</v>
      </c>
      <c r="D80" s="7">
        <v>839826</v>
      </c>
      <c r="E80" s="7">
        <v>0</v>
      </c>
      <c r="F80" s="7">
        <v>0</v>
      </c>
    </row>
    <row r="81" spans="1:13" ht="24.95" customHeight="1" x14ac:dyDescent="0.15">
      <c r="A81" s="4" t="s">
        <v>535</v>
      </c>
      <c r="B81" s="4" t="s">
        <v>114</v>
      </c>
      <c r="C81" s="5" t="s">
        <v>790</v>
      </c>
      <c r="D81" s="7">
        <v>1640520</v>
      </c>
      <c r="E81" s="7">
        <v>0</v>
      </c>
      <c r="F81" s="7">
        <v>0</v>
      </c>
    </row>
    <row r="82" spans="1:13" ht="24.95" customHeight="1" x14ac:dyDescent="0.15">
      <c r="A82" s="4" t="s">
        <v>537</v>
      </c>
      <c r="B82" s="4" t="s">
        <v>114</v>
      </c>
      <c r="C82" s="5" t="s">
        <v>791</v>
      </c>
      <c r="D82" s="7">
        <v>78120</v>
      </c>
      <c r="E82" s="7">
        <v>0</v>
      </c>
      <c r="F82" s="7">
        <v>0</v>
      </c>
    </row>
    <row r="83" spans="1:13" ht="24.95" customHeight="1" x14ac:dyDescent="0.15">
      <c r="A83" s="25" t="s">
        <v>504</v>
      </c>
      <c r="B83" s="25"/>
      <c r="C83" s="25"/>
      <c r="D83" s="8">
        <f>SUM(D61:D82)</f>
        <v>6769031.2199999997</v>
      </c>
      <c r="E83" s="8">
        <f>SUM(E61:E82)</f>
        <v>0</v>
      </c>
      <c r="F83" s="8">
        <f>SUM(F61:F82)</f>
        <v>0</v>
      </c>
    </row>
    <row r="84" spans="1:13" ht="15" customHeight="1" x14ac:dyDescent="0.15"/>
    <row r="85" spans="1:13" ht="24.95" customHeight="1" x14ac:dyDescent="0.15">
      <c r="A85" s="13" t="s">
        <v>792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ht="15" customHeight="1" x14ac:dyDescent="0.15"/>
    <row r="87" spans="1:13" ht="24.95" customHeight="1" x14ac:dyDescent="0.15">
      <c r="A87" s="13" t="s">
        <v>793</v>
      </c>
      <c r="B87" s="13"/>
      <c r="C87" s="13"/>
      <c r="D87" s="13"/>
      <c r="E87" s="13"/>
      <c r="F87" s="13"/>
    </row>
    <row r="88" spans="1:13" ht="24.95" customHeight="1" x14ac:dyDescent="0.15"/>
    <row r="89" spans="1:13" ht="50.1" customHeight="1" x14ac:dyDescent="0.15">
      <c r="A89" s="19" t="s">
        <v>374</v>
      </c>
      <c r="B89" s="19" t="s">
        <v>40</v>
      </c>
      <c r="C89" s="19" t="s">
        <v>748</v>
      </c>
      <c r="D89" s="4" t="s">
        <v>749</v>
      </c>
      <c r="E89" s="4" t="s">
        <v>750</v>
      </c>
      <c r="F89" s="4" t="s">
        <v>751</v>
      </c>
    </row>
    <row r="90" spans="1:13" ht="50.1" customHeight="1" x14ac:dyDescent="0.15">
      <c r="A90" s="19"/>
      <c r="B90" s="19"/>
      <c r="C90" s="19"/>
      <c r="D90" s="4" t="s">
        <v>772</v>
      </c>
      <c r="E90" s="4" t="s">
        <v>772</v>
      </c>
      <c r="F90" s="4" t="s">
        <v>772</v>
      </c>
    </row>
    <row r="91" spans="1:13" ht="24.95" customHeight="1" x14ac:dyDescent="0.15">
      <c r="A91" s="4" t="s">
        <v>379</v>
      </c>
      <c r="B91" s="4" t="s">
        <v>380</v>
      </c>
      <c r="C91" s="4" t="s">
        <v>381</v>
      </c>
      <c r="D91" s="4" t="s">
        <v>382</v>
      </c>
      <c r="E91" s="4" t="s">
        <v>384</v>
      </c>
      <c r="F91" s="4" t="s">
        <v>385</v>
      </c>
    </row>
    <row r="92" spans="1:13" x14ac:dyDescent="0.15">
      <c r="A92" s="4" t="s">
        <v>50</v>
      </c>
      <c r="B92" s="4" t="s">
        <v>50</v>
      </c>
      <c r="C92" s="4" t="s">
        <v>50</v>
      </c>
      <c r="D92" s="4" t="s">
        <v>50</v>
      </c>
      <c r="E92" s="4" t="s">
        <v>50</v>
      </c>
      <c r="F92" s="4" t="s">
        <v>50</v>
      </c>
    </row>
    <row r="93" spans="1:13" ht="15" customHeight="1" x14ac:dyDescent="0.15"/>
    <row r="94" spans="1:13" ht="24.95" customHeight="1" x14ac:dyDescent="0.15">
      <c r="A94" s="13" t="s">
        <v>794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1:13" ht="24.95" customHeight="1" x14ac:dyDescent="0.15"/>
    <row r="96" spans="1:13" ht="50.1" customHeight="1" x14ac:dyDescent="0.15">
      <c r="A96" s="19" t="s">
        <v>374</v>
      </c>
      <c r="B96" s="19" t="s">
        <v>40</v>
      </c>
      <c r="C96" s="19" t="s">
        <v>748</v>
      </c>
      <c r="D96" s="19" t="s">
        <v>749</v>
      </c>
      <c r="E96" s="19"/>
      <c r="F96" s="19"/>
      <c r="G96" s="19" t="s">
        <v>750</v>
      </c>
      <c r="H96" s="19"/>
      <c r="I96" s="19"/>
      <c r="J96" s="19" t="s">
        <v>751</v>
      </c>
      <c r="K96" s="19"/>
      <c r="L96" s="19"/>
    </row>
    <row r="97" spans="1:13" ht="50.1" customHeight="1" x14ac:dyDescent="0.15">
      <c r="A97" s="19"/>
      <c r="B97" s="19"/>
      <c r="C97" s="19"/>
      <c r="D97" s="4" t="s">
        <v>795</v>
      </c>
      <c r="E97" s="4" t="s">
        <v>796</v>
      </c>
      <c r="F97" s="4" t="s">
        <v>797</v>
      </c>
      <c r="G97" s="4" t="s">
        <v>795</v>
      </c>
      <c r="H97" s="4" t="s">
        <v>796</v>
      </c>
      <c r="I97" s="4" t="s">
        <v>798</v>
      </c>
      <c r="J97" s="4" t="s">
        <v>795</v>
      </c>
      <c r="K97" s="4" t="s">
        <v>796</v>
      </c>
      <c r="L97" s="4" t="s">
        <v>799</v>
      </c>
    </row>
    <row r="98" spans="1:13" ht="24.95" customHeight="1" x14ac:dyDescent="0.15">
      <c r="A98" s="4" t="s">
        <v>379</v>
      </c>
      <c r="B98" s="4" t="s">
        <v>380</v>
      </c>
      <c r="C98" s="4" t="s">
        <v>381</v>
      </c>
      <c r="D98" s="4" t="s">
        <v>382</v>
      </c>
      <c r="E98" s="4" t="s">
        <v>384</v>
      </c>
      <c r="F98" s="4" t="s">
        <v>385</v>
      </c>
      <c r="G98" s="4" t="s">
        <v>386</v>
      </c>
      <c r="H98" s="4" t="s">
        <v>387</v>
      </c>
      <c r="I98" s="4" t="s">
        <v>490</v>
      </c>
      <c r="J98" s="4" t="s">
        <v>491</v>
      </c>
      <c r="K98" s="4" t="s">
        <v>515</v>
      </c>
      <c r="L98" s="4" t="s">
        <v>517</v>
      </c>
    </row>
    <row r="99" spans="1:13" ht="24.95" customHeight="1" x14ac:dyDescent="0.15">
      <c r="A99" s="4" t="s">
        <v>379</v>
      </c>
      <c r="B99" s="4" t="s">
        <v>353</v>
      </c>
      <c r="C99" s="5" t="s">
        <v>800</v>
      </c>
      <c r="D99" s="7">
        <v>0.2</v>
      </c>
      <c r="E99" s="7">
        <v>-75000</v>
      </c>
      <c r="F99" s="7">
        <v>-15000</v>
      </c>
      <c r="G99" s="7">
        <v>0.2</v>
      </c>
      <c r="H99" s="7">
        <v>-75000</v>
      </c>
      <c r="I99" s="7">
        <v>-15000</v>
      </c>
      <c r="J99" s="7">
        <v>0.2</v>
      </c>
      <c r="K99" s="7">
        <v>-75000</v>
      </c>
      <c r="L99" s="7">
        <v>-15000</v>
      </c>
    </row>
    <row r="100" spans="1:13" ht="24.95" customHeight="1" x14ac:dyDescent="0.15">
      <c r="A100" s="25" t="s">
        <v>504</v>
      </c>
      <c r="B100" s="25"/>
      <c r="C100" s="25"/>
      <c r="D100" s="8" t="s">
        <v>50</v>
      </c>
      <c r="E100" s="8" t="s">
        <v>50</v>
      </c>
      <c r="F100" s="8">
        <f>SUM(F99:F99)</f>
        <v>-15000</v>
      </c>
      <c r="G100" s="8" t="s">
        <v>50</v>
      </c>
      <c r="H100" s="8" t="s">
        <v>50</v>
      </c>
      <c r="I100" s="8">
        <f>SUM(I99:I99)</f>
        <v>-15000</v>
      </c>
      <c r="J100" s="8" t="s">
        <v>50</v>
      </c>
      <c r="K100" s="8" t="s">
        <v>50</v>
      </c>
      <c r="L100" s="8">
        <f>SUM(L99:L99)</f>
        <v>-15000</v>
      </c>
    </row>
    <row r="101" spans="1:13" ht="15" customHeight="1" x14ac:dyDescent="0.15"/>
    <row r="102" spans="1:13" ht="24.95" customHeight="1" x14ac:dyDescent="0.15">
      <c r="A102" s="13" t="s">
        <v>801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ht="24.95" customHeight="1" x14ac:dyDescent="0.15"/>
    <row r="104" spans="1:13" ht="50.1" customHeight="1" x14ac:dyDescent="0.15">
      <c r="A104" s="19" t="s">
        <v>374</v>
      </c>
      <c r="B104" s="19" t="s">
        <v>40</v>
      </c>
      <c r="C104" s="19" t="s">
        <v>748</v>
      </c>
      <c r="D104" s="19" t="s">
        <v>749</v>
      </c>
      <c r="E104" s="19"/>
      <c r="F104" s="19"/>
      <c r="G104" s="19" t="s">
        <v>750</v>
      </c>
      <c r="H104" s="19"/>
      <c r="I104" s="19"/>
      <c r="J104" s="19" t="s">
        <v>751</v>
      </c>
      <c r="K104" s="19"/>
      <c r="L104" s="19"/>
    </row>
    <row r="105" spans="1:13" ht="50.1" customHeight="1" x14ac:dyDescent="0.15">
      <c r="A105" s="19"/>
      <c r="B105" s="19"/>
      <c r="C105" s="19"/>
      <c r="D105" s="4" t="s">
        <v>752</v>
      </c>
      <c r="E105" s="4" t="s">
        <v>753</v>
      </c>
      <c r="F105" s="4" t="s">
        <v>754</v>
      </c>
      <c r="G105" s="4" t="s">
        <v>752</v>
      </c>
      <c r="H105" s="4" t="s">
        <v>753</v>
      </c>
      <c r="I105" s="4" t="s">
        <v>755</v>
      </c>
      <c r="J105" s="4" t="s">
        <v>752</v>
      </c>
      <c r="K105" s="4" t="s">
        <v>753</v>
      </c>
      <c r="L105" s="4" t="s">
        <v>756</v>
      </c>
    </row>
    <row r="106" spans="1:13" ht="24.95" customHeight="1" x14ac:dyDescent="0.15">
      <c r="A106" s="4" t="s">
        <v>379</v>
      </c>
      <c r="B106" s="4" t="s">
        <v>380</v>
      </c>
      <c r="C106" s="4" t="s">
        <v>381</v>
      </c>
      <c r="D106" s="4" t="s">
        <v>382</v>
      </c>
      <c r="E106" s="4" t="s">
        <v>384</v>
      </c>
      <c r="F106" s="4" t="s">
        <v>385</v>
      </c>
      <c r="G106" s="4" t="s">
        <v>386</v>
      </c>
      <c r="H106" s="4" t="s">
        <v>387</v>
      </c>
      <c r="I106" s="4" t="s">
        <v>490</v>
      </c>
      <c r="J106" s="4" t="s">
        <v>491</v>
      </c>
      <c r="K106" s="4" t="s">
        <v>515</v>
      </c>
      <c r="L106" s="4" t="s">
        <v>517</v>
      </c>
    </row>
    <row r="107" spans="1:13" x14ac:dyDescent="0.15">
      <c r="A107" s="4" t="s">
        <v>50</v>
      </c>
      <c r="B107" s="4" t="s">
        <v>50</v>
      </c>
      <c r="C107" s="4" t="s">
        <v>50</v>
      </c>
      <c r="D107" s="4" t="s">
        <v>50</v>
      </c>
      <c r="E107" s="4" t="s">
        <v>50</v>
      </c>
      <c r="F107" s="4" t="s">
        <v>50</v>
      </c>
      <c r="G107" s="4" t="s">
        <v>50</v>
      </c>
      <c r="H107" s="4" t="s">
        <v>50</v>
      </c>
      <c r="I107" s="4" t="s">
        <v>50</v>
      </c>
      <c r="J107" s="4" t="s">
        <v>50</v>
      </c>
      <c r="K107" s="4" t="s">
        <v>50</v>
      </c>
      <c r="L107" s="4" t="s">
        <v>50</v>
      </c>
    </row>
  </sheetData>
  <sheetProtection password="8C91" sheet="1" objects="1" scenarios="1"/>
  <mergeCells count="64">
    <mergeCell ref="A100:C100"/>
    <mergeCell ref="A102:M102"/>
    <mergeCell ref="A104:A105"/>
    <mergeCell ref="B104:B105"/>
    <mergeCell ref="C104:C105"/>
    <mergeCell ref="D104:F104"/>
    <mergeCell ref="G104:I104"/>
    <mergeCell ref="J104:L104"/>
    <mergeCell ref="A94:L94"/>
    <mergeCell ref="A96:A97"/>
    <mergeCell ref="B96:B97"/>
    <mergeCell ref="C96:C97"/>
    <mergeCell ref="D96:F96"/>
    <mergeCell ref="G96:I96"/>
    <mergeCell ref="J96:L96"/>
    <mergeCell ref="A83:C83"/>
    <mergeCell ref="A85:M85"/>
    <mergeCell ref="A87:F87"/>
    <mergeCell ref="A89:A90"/>
    <mergeCell ref="B89:B90"/>
    <mergeCell ref="C89:C90"/>
    <mergeCell ref="A54:M54"/>
    <mergeCell ref="A56:F56"/>
    <mergeCell ref="A58:A59"/>
    <mergeCell ref="B58:B59"/>
    <mergeCell ref="C58:C59"/>
    <mergeCell ref="A45:M45"/>
    <mergeCell ref="A47:F47"/>
    <mergeCell ref="A49:A50"/>
    <mergeCell ref="B49:B50"/>
    <mergeCell ref="C49:C50"/>
    <mergeCell ref="A36:C36"/>
    <mergeCell ref="A38:L38"/>
    <mergeCell ref="A40:A41"/>
    <mergeCell ref="B40:B41"/>
    <mergeCell ref="C40:C41"/>
    <mergeCell ref="D40:F40"/>
    <mergeCell ref="G40:I40"/>
    <mergeCell ref="J40:L40"/>
    <mergeCell ref="A27:C27"/>
    <mergeCell ref="A29:L29"/>
    <mergeCell ref="A31:A32"/>
    <mergeCell ref="B31:B32"/>
    <mergeCell ref="C31:C32"/>
    <mergeCell ref="D31:F31"/>
    <mergeCell ref="G31:I31"/>
    <mergeCell ref="J31:L31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&amp;K00-00926717.O_2.504776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/>
  </sheetViews>
  <sheetFormatPr defaultRowHeight="10.5" x14ac:dyDescent="0.15"/>
  <cols>
    <col min="1" max="1" width="13.42578125" customWidth="1"/>
    <col min="2" max="3" width="57.28515625" customWidth="1"/>
    <col min="4" max="7" width="22.85546875" customWidth="1"/>
    <col min="8" max="8" width="47.7109375" customWidth="1"/>
  </cols>
  <sheetData>
    <row r="1" spans="1:8" ht="20.100000000000001" customHeight="1" x14ac:dyDescent="0.15">
      <c r="A1" s="21" t="s">
        <v>802</v>
      </c>
      <c r="B1" s="21"/>
      <c r="C1" s="21"/>
      <c r="D1" s="21"/>
      <c r="E1" s="21"/>
      <c r="F1" s="21"/>
      <c r="G1" s="21"/>
      <c r="H1" s="21"/>
    </row>
    <row r="2" spans="1:8" ht="24.95" customHeight="1" x14ac:dyDescent="0.15">
      <c r="A2" s="14" t="s">
        <v>803</v>
      </c>
      <c r="B2" s="14"/>
      <c r="C2" s="14"/>
      <c r="D2" s="14"/>
      <c r="E2" s="14"/>
      <c r="F2" s="14"/>
      <c r="G2" s="14"/>
      <c r="H2" s="14"/>
    </row>
    <row r="3" spans="1:8" ht="20.100000000000001" customHeight="1" x14ac:dyDescent="0.15"/>
    <row r="4" spans="1:8" ht="20.100000000000001" customHeight="1" x14ac:dyDescent="0.15">
      <c r="A4" s="25" t="s">
        <v>804</v>
      </c>
      <c r="B4" s="25"/>
      <c r="C4" s="25"/>
      <c r="D4" s="25" t="s">
        <v>590</v>
      </c>
      <c r="E4" s="25"/>
      <c r="F4" s="25"/>
      <c r="G4" s="25"/>
      <c r="H4" s="25"/>
    </row>
    <row r="5" spans="1:8" ht="20.100000000000001" customHeight="1" x14ac:dyDescent="0.15">
      <c r="A5" s="19" t="s">
        <v>805</v>
      </c>
      <c r="B5" s="19" t="s">
        <v>806</v>
      </c>
      <c r="C5" s="19" t="s">
        <v>807</v>
      </c>
      <c r="D5" s="19" t="s">
        <v>808</v>
      </c>
      <c r="E5" s="19" t="s">
        <v>809</v>
      </c>
      <c r="F5" s="19"/>
      <c r="G5" s="19"/>
      <c r="H5" s="19"/>
    </row>
    <row r="6" spans="1:8" ht="20.100000000000001" customHeight="1" x14ac:dyDescent="0.15">
      <c r="A6" s="19"/>
      <c r="B6" s="19"/>
      <c r="C6" s="19"/>
      <c r="D6" s="19"/>
      <c r="E6" s="4" t="s">
        <v>810</v>
      </c>
      <c r="F6" s="4" t="s">
        <v>811</v>
      </c>
      <c r="G6" s="4" t="s">
        <v>812</v>
      </c>
      <c r="H6" s="4" t="s">
        <v>813</v>
      </c>
    </row>
    <row r="7" spans="1:8" ht="20.100000000000001" customHeight="1" x14ac:dyDescent="0.15">
      <c r="A7" s="19" t="s">
        <v>814</v>
      </c>
      <c r="B7" s="19"/>
      <c r="C7" s="19"/>
      <c r="D7" s="19"/>
      <c r="E7" s="19"/>
      <c r="F7" s="19"/>
      <c r="G7" s="19"/>
      <c r="H7" s="19"/>
    </row>
    <row r="8" spans="1:8" ht="20.100000000000001" customHeight="1" x14ac:dyDescent="0.15"/>
    <row r="9" spans="1:8" ht="20.100000000000001" customHeight="1" x14ac:dyDescent="0.15">
      <c r="A9" s="25" t="s">
        <v>804</v>
      </c>
      <c r="B9" s="25"/>
      <c r="C9" s="25"/>
      <c r="D9" s="25" t="s">
        <v>505</v>
      </c>
      <c r="E9" s="25"/>
      <c r="F9" s="25"/>
      <c r="G9" s="25"/>
      <c r="H9" s="25"/>
    </row>
    <row r="10" spans="1:8" ht="20.100000000000001" customHeight="1" x14ac:dyDescent="0.15">
      <c r="A10" s="19" t="s">
        <v>805</v>
      </c>
      <c r="B10" s="19" t="s">
        <v>806</v>
      </c>
      <c r="C10" s="19" t="s">
        <v>807</v>
      </c>
      <c r="D10" s="19" t="s">
        <v>808</v>
      </c>
      <c r="E10" s="19" t="s">
        <v>809</v>
      </c>
      <c r="F10" s="19"/>
      <c r="G10" s="19"/>
      <c r="H10" s="19"/>
    </row>
    <row r="11" spans="1:8" ht="20.100000000000001" customHeight="1" x14ac:dyDescent="0.15">
      <c r="A11" s="19"/>
      <c r="B11" s="19"/>
      <c r="C11" s="19"/>
      <c r="D11" s="19"/>
      <c r="E11" s="4" t="s">
        <v>810</v>
      </c>
      <c r="F11" s="4" t="s">
        <v>811</v>
      </c>
      <c r="G11" s="4" t="s">
        <v>812</v>
      </c>
      <c r="H11" s="4" t="s">
        <v>813</v>
      </c>
    </row>
    <row r="12" spans="1:8" ht="20.100000000000001" customHeight="1" x14ac:dyDescent="0.15">
      <c r="A12" s="19" t="s">
        <v>814</v>
      </c>
      <c r="B12" s="19"/>
      <c r="C12" s="19"/>
      <c r="D12" s="19"/>
      <c r="E12" s="19"/>
      <c r="F12" s="19"/>
      <c r="G12" s="19"/>
      <c r="H12" s="19"/>
    </row>
    <row r="13" spans="1:8" ht="20.100000000000001" customHeight="1" x14ac:dyDescent="0.15"/>
    <row r="14" spans="1:8" ht="20.100000000000001" customHeight="1" x14ac:dyDescent="0.15">
      <c r="A14" s="25" t="s">
        <v>804</v>
      </c>
      <c r="B14" s="25"/>
      <c r="C14" s="25"/>
      <c r="D14" s="25" t="s">
        <v>477</v>
      </c>
      <c r="E14" s="25"/>
      <c r="F14" s="25"/>
      <c r="G14" s="25"/>
      <c r="H14" s="25"/>
    </row>
    <row r="15" spans="1:8" ht="20.100000000000001" customHeight="1" x14ac:dyDescent="0.15">
      <c r="A15" s="19" t="s">
        <v>805</v>
      </c>
      <c r="B15" s="19" t="s">
        <v>806</v>
      </c>
      <c r="C15" s="19" t="s">
        <v>807</v>
      </c>
      <c r="D15" s="19" t="s">
        <v>808</v>
      </c>
      <c r="E15" s="19" t="s">
        <v>809</v>
      </c>
      <c r="F15" s="19"/>
      <c r="G15" s="19"/>
      <c r="H15" s="19"/>
    </row>
    <row r="16" spans="1:8" ht="20.100000000000001" customHeight="1" x14ac:dyDescent="0.15">
      <c r="A16" s="19"/>
      <c r="B16" s="19"/>
      <c r="C16" s="19"/>
      <c r="D16" s="19"/>
      <c r="E16" s="4" t="s">
        <v>810</v>
      </c>
      <c r="F16" s="4" t="s">
        <v>811</v>
      </c>
      <c r="G16" s="4" t="s">
        <v>812</v>
      </c>
      <c r="H16" s="4" t="s">
        <v>813</v>
      </c>
    </row>
    <row r="17" spans="1:8" ht="20.100000000000001" customHeight="1" x14ac:dyDescent="0.15">
      <c r="A17" s="19" t="s">
        <v>814</v>
      </c>
      <c r="B17" s="19"/>
      <c r="C17" s="19"/>
      <c r="D17" s="19"/>
      <c r="E17" s="19"/>
      <c r="F17" s="19"/>
      <c r="G17" s="19"/>
      <c r="H17" s="19"/>
    </row>
    <row r="18" spans="1:8" ht="20.100000000000001" customHeight="1" x14ac:dyDescent="0.15"/>
    <row r="19" spans="1:8" ht="20.100000000000001" customHeight="1" x14ac:dyDescent="0.15">
      <c r="A19" s="25" t="s">
        <v>804</v>
      </c>
      <c r="B19" s="25"/>
      <c r="C19" s="25"/>
      <c r="D19" s="25" t="s">
        <v>815</v>
      </c>
      <c r="E19" s="25"/>
      <c r="F19" s="25"/>
      <c r="G19" s="25"/>
      <c r="H19" s="25"/>
    </row>
    <row r="20" spans="1:8" ht="20.100000000000001" customHeight="1" x14ac:dyDescent="0.15">
      <c r="A20" s="19" t="s">
        <v>805</v>
      </c>
      <c r="B20" s="19" t="s">
        <v>806</v>
      </c>
      <c r="C20" s="19" t="s">
        <v>807</v>
      </c>
      <c r="D20" s="19" t="s">
        <v>808</v>
      </c>
      <c r="E20" s="19" t="s">
        <v>809</v>
      </c>
      <c r="F20" s="19"/>
      <c r="G20" s="19"/>
      <c r="H20" s="19"/>
    </row>
    <row r="21" spans="1:8" ht="20.100000000000001" customHeight="1" x14ac:dyDescent="0.15">
      <c r="A21" s="19"/>
      <c r="B21" s="19"/>
      <c r="C21" s="19"/>
      <c r="D21" s="19"/>
      <c r="E21" s="4" t="s">
        <v>810</v>
      </c>
      <c r="F21" s="4" t="s">
        <v>811</v>
      </c>
      <c r="G21" s="4" t="s">
        <v>812</v>
      </c>
      <c r="H21" s="4" t="s">
        <v>813</v>
      </c>
    </row>
    <row r="22" spans="1:8" ht="20.100000000000001" customHeight="1" x14ac:dyDescent="0.15">
      <c r="A22" s="19" t="s">
        <v>814</v>
      </c>
      <c r="B22" s="19"/>
      <c r="C22" s="19"/>
      <c r="D22" s="19"/>
      <c r="E22" s="19"/>
      <c r="F22" s="19"/>
      <c r="G22" s="19"/>
      <c r="H22" s="19"/>
    </row>
    <row r="23" spans="1:8" ht="20.100000000000001" customHeight="1" x14ac:dyDescent="0.15"/>
    <row r="24" spans="1:8" ht="20.100000000000001" customHeight="1" x14ac:dyDescent="0.15">
      <c r="A24" s="25" t="s">
        <v>804</v>
      </c>
      <c r="B24" s="25"/>
      <c r="C24" s="25"/>
      <c r="D24" s="25" t="s">
        <v>816</v>
      </c>
      <c r="E24" s="25"/>
      <c r="F24" s="25"/>
      <c r="G24" s="25"/>
      <c r="H24" s="25"/>
    </row>
    <row r="25" spans="1:8" ht="20.100000000000001" customHeight="1" x14ac:dyDescent="0.15">
      <c r="A25" s="19" t="s">
        <v>805</v>
      </c>
      <c r="B25" s="19" t="s">
        <v>806</v>
      </c>
      <c r="C25" s="19" t="s">
        <v>807</v>
      </c>
      <c r="D25" s="19" t="s">
        <v>808</v>
      </c>
      <c r="E25" s="19" t="s">
        <v>809</v>
      </c>
      <c r="F25" s="19"/>
      <c r="G25" s="19"/>
      <c r="H25" s="19"/>
    </row>
    <row r="26" spans="1:8" ht="20.100000000000001" customHeight="1" x14ac:dyDescent="0.15">
      <c r="A26" s="19"/>
      <c r="B26" s="19"/>
      <c r="C26" s="19"/>
      <c r="D26" s="19"/>
      <c r="E26" s="4" t="s">
        <v>810</v>
      </c>
      <c r="F26" s="4" t="s">
        <v>811</v>
      </c>
      <c r="G26" s="4" t="s">
        <v>812</v>
      </c>
      <c r="H26" s="4" t="s">
        <v>813</v>
      </c>
    </row>
    <row r="27" spans="1:8" ht="20.100000000000001" customHeight="1" x14ac:dyDescent="0.15">
      <c r="A27" s="19" t="s">
        <v>814</v>
      </c>
      <c r="B27" s="19"/>
      <c r="C27" s="19"/>
      <c r="D27" s="19"/>
      <c r="E27" s="19"/>
      <c r="F27" s="19"/>
      <c r="G27" s="19"/>
      <c r="H27" s="19"/>
    </row>
  </sheetData>
  <sheetProtection password="8C91" sheet="1" objects="1" scenarios="1"/>
  <mergeCells count="42">
    <mergeCell ref="A27:H27"/>
    <mergeCell ref="A22:H22"/>
    <mergeCell ref="A24:C24"/>
    <mergeCell ref="D24:H24"/>
    <mergeCell ref="A25:A26"/>
    <mergeCell ref="B25:B26"/>
    <mergeCell ref="C25:C26"/>
    <mergeCell ref="D25:D26"/>
    <mergeCell ref="E25:H25"/>
    <mergeCell ref="A17:H17"/>
    <mergeCell ref="A19:C19"/>
    <mergeCell ref="D19:H19"/>
    <mergeCell ref="A20:A21"/>
    <mergeCell ref="B20:B21"/>
    <mergeCell ref="C20:C21"/>
    <mergeCell ref="D20:D21"/>
    <mergeCell ref="E20:H20"/>
    <mergeCell ref="A12:H12"/>
    <mergeCell ref="A14:C14"/>
    <mergeCell ref="D14:H14"/>
    <mergeCell ref="A15:A16"/>
    <mergeCell ref="B15:B16"/>
    <mergeCell ref="C15:C16"/>
    <mergeCell ref="D15:D16"/>
    <mergeCell ref="E15:H15"/>
    <mergeCell ref="A7:H7"/>
    <mergeCell ref="A9:C9"/>
    <mergeCell ref="D9:H9"/>
    <mergeCell ref="A10:A11"/>
    <mergeCell ref="B10:B11"/>
    <mergeCell ref="C10:C11"/>
    <mergeCell ref="D10:D11"/>
    <mergeCell ref="E10:H10"/>
    <mergeCell ref="A1:H1"/>
    <mergeCell ref="A2:H2"/>
    <mergeCell ref="A4:C4"/>
    <mergeCell ref="D4:H4"/>
    <mergeCell ref="A5:A6"/>
    <mergeCell ref="B5:B6"/>
    <mergeCell ref="C5:C6"/>
    <mergeCell ref="D5:D6"/>
    <mergeCell ref="E5:H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&amp;K00-00926717.O_2.504776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workbookViewId="0"/>
  </sheetViews>
  <sheetFormatPr defaultRowHeight="10.5" x14ac:dyDescent="0.15"/>
  <cols>
    <col min="1" max="1" width="13.42578125" customWidth="1"/>
    <col min="2" max="3" width="47.7109375" customWidth="1"/>
    <col min="4" max="7" width="22.85546875" customWidth="1"/>
    <col min="8" max="8" width="66.85546875" customWidth="1"/>
  </cols>
  <sheetData>
    <row r="1" spans="1:8" ht="20.100000000000001" customHeight="1" x14ac:dyDescent="0.15">
      <c r="A1" s="21" t="s">
        <v>802</v>
      </c>
      <c r="B1" s="21"/>
      <c r="C1" s="21"/>
      <c r="D1" s="21"/>
      <c r="E1" s="21"/>
      <c r="F1" s="21"/>
      <c r="G1" s="21"/>
      <c r="H1" s="21"/>
    </row>
    <row r="2" spans="1:8" ht="24.95" customHeight="1" x14ac:dyDescent="0.15">
      <c r="A2" s="14" t="s">
        <v>817</v>
      </c>
      <c r="B2" s="14"/>
      <c r="C2" s="14"/>
      <c r="D2" s="14"/>
      <c r="E2" s="14"/>
      <c r="F2" s="14"/>
      <c r="G2" s="14"/>
      <c r="H2" s="14"/>
    </row>
    <row r="3" spans="1:8" ht="20.100000000000001" customHeight="1" x14ac:dyDescent="0.15"/>
    <row r="4" spans="1:8" ht="20.100000000000001" customHeight="1" x14ac:dyDescent="0.15">
      <c r="A4" s="25" t="s">
        <v>804</v>
      </c>
      <c r="B4" s="25"/>
      <c r="C4" s="25"/>
      <c r="D4" s="25" t="s">
        <v>590</v>
      </c>
      <c r="E4" s="25"/>
      <c r="F4" s="25"/>
      <c r="G4" s="25"/>
      <c r="H4" s="25"/>
    </row>
    <row r="5" spans="1:8" ht="20.100000000000001" customHeight="1" x14ac:dyDescent="0.15">
      <c r="A5" s="19" t="s">
        <v>818</v>
      </c>
      <c r="B5" s="19" t="s">
        <v>806</v>
      </c>
      <c r="C5" s="19" t="s">
        <v>819</v>
      </c>
      <c r="D5" s="19" t="s">
        <v>820</v>
      </c>
      <c r="E5" s="19" t="s">
        <v>821</v>
      </c>
      <c r="F5" s="19"/>
      <c r="G5" s="19"/>
      <c r="H5" s="19"/>
    </row>
    <row r="6" spans="1:8" ht="20.100000000000001" customHeight="1" x14ac:dyDescent="0.15">
      <c r="A6" s="19"/>
      <c r="B6" s="19"/>
      <c r="C6" s="19"/>
      <c r="D6" s="19"/>
      <c r="E6" s="4" t="s">
        <v>810</v>
      </c>
      <c r="F6" s="4" t="s">
        <v>811</v>
      </c>
      <c r="G6" s="4" t="s">
        <v>812</v>
      </c>
      <c r="H6" s="4" t="s">
        <v>813</v>
      </c>
    </row>
    <row r="7" spans="1:8" ht="30" customHeight="1" x14ac:dyDescent="0.15">
      <c r="A7" s="4" t="s">
        <v>822</v>
      </c>
      <c r="B7" s="5" t="s">
        <v>823</v>
      </c>
      <c r="C7" s="5" t="s">
        <v>824</v>
      </c>
      <c r="D7" s="4" t="s">
        <v>825</v>
      </c>
      <c r="E7" s="7">
        <v>1538222.54</v>
      </c>
      <c r="F7" s="7">
        <v>1537722.54</v>
      </c>
      <c r="G7" s="7">
        <v>-500</v>
      </c>
      <c r="H7" s="5" t="s">
        <v>826</v>
      </c>
    </row>
    <row r="8" spans="1:8" ht="30" customHeight="1" x14ac:dyDescent="0.15">
      <c r="A8" s="4" t="s">
        <v>827</v>
      </c>
      <c r="B8" s="5" t="s">
        <v>823</v>
      </c>
      <c r="C8" s="5" t="s">
        <v>828</v>
      </c>
      <c r="D8" s="4" t="s">
        <v>825</v>
      </c>
      <c r="E8" s="7">
        <v>2504.92</v>
      </c>
      <c r="F8" s="7">
        <v>3004.92</v>
      </c>
      <c r="G8" s="7">
        <v>500</v>
      </c>
      <c r="H8" s="5" t="s">
        <v>826</v>
      </c>
    </row>
    <row r="9" spans="1:8" ht="30" customHeight="1" x14ac:dyDescent="0.15">
      <c r="A9" s="4" t="s">
        <v>829</v>
      </c>
      <c r="B9" s="5" t="s">
        <v>830</v>
      </c>
      <c r="C9" s="5" t="s">
        <v>831</v>
      </c>
      <c r="D9" s="4" t="s">
        <v>825</v>
      </c>
      <c r="E9" s="7">
        <v>0</v>
      </c>
      <c r="F9" s="7">
        <v>45000</v>
      </c>
      <c r="G9" s="7">
        <v>45000</v>
      </c>
      <c r="H9" s="5" t="s">
        <v>826</v>
      </c>
    </row>
    <row r="10" spans="1:8" ht="30" customHeight="1" x14ac:dyDescent="0.15">
      <c r="A10" s="4" t="s">
        <v>829</v>
      </c>
      <c r="B10" s="5" t="s">
        <v>823</v>
      </c>
      <c r="C10" s="5" t="s">
        <v>831</v>
      </c>
      <c r="D10" s="4" t="s">
        <v>825</v>
      </c>
      <c r="E10" s="7">
        <v>0</v>
      </c>
      <c r="F10" s="7">
        <v>529832.78</v>
      </c>
      <c r="G10" s="7">
        <v>529832.78</v>
      </c>
      <c r="H10" s="5" t="s">
        <v>826</v>
      </c>
    </row>
    <row r="11" spans="1:8" ht="30" customHeight="1" x14ac:dyDescent="0.15">
      <c r="A11" s="4" t="s">
        <v>829</v>
      </c>
      <c r="B11" s="5" t="s">
        <v>823</v>
      </c>
      <c r="C11" s="5" t="s">
        <v>831</v>
      </c>
      <c r="D11" s="4" t="s">
        <v>832</v>
      </c>
      <c r="E11" s="7">
        <v>0</v>
      </c>
      <c r="F11" s="7">
        <v>102000</v>
      </c>
      <c r="G11" s="7">
        <v>102000</v>
      </c>
      <c r="H11" s="5" t="s">
        <v>826</v>
      </c>
    </row>
    <row r="12" spans="1:8" ht="30" customHeight="1" x14ac:dyDescent="0.15">
      <c r="A12" s="4" t="s">
        <v>829</v>
      </c>
      <c r="B12" s="5" t="s">
        <v>823</v>
      </c>
      <c r="C12" s="5" t="s">
        <v>831</v>
      </c>
      <c r="D12" s="4" t="s">
        <v>833</v>
      </c>
      <c r="E12" s="7">
        <v>0</v>
      </c>
      <c r="F12" s="7">
        <v>102000</v>
      </c>
      <c r="G12" s="7">
        <v>102000</v>
      </c>
      <c r="H12" s="5" t="s">
        <v>826</v>
      </c>
    </row>
    <row r="13" spans="1:8" ht="30" customHeight="1" x14ac:dyDescent="0.15">
      <c r="A13" s="4" t="s">
        <v>829</v>
      </c>
      <c r="B13" s="5" t="s">
        <v>823</v>
      </c>
      <c r="C13" s="5" t="s">
        <v>831</v>
      </c>
      <c r="D13" s="4" t="s">
        <v>834</v>
      </c>
      <c r="E13" s="7">
        <v>0</v>
      </c>
      <c r="F13" s="7">
        <v>9226.08</v>
      </c>
      <c r="G13" s="7">
        <v>9226.08</v>
      </c>
      <c r="H13" s="5" t="s">
        <v>826</v>
      </c>
    </row>
    <row r="14" spans="1:8" ht="30" customHeight="1" x14ac:dyDescent="0.15">
      <c r="A14" s="4" t="s">
        <v>835</v>
      </c>
      <c r="B14" s="5" t="s">
        <v>823</v>
      </c>
      <c r="C14" s="5" t="s">
        <v>836</v>
      </c>
      <c r="D14" s="4" t="s">
        <v>825</v>
      </c>
      <c r="E14" s="7">
        <v>8352</v>
      </c>
      <c r="F14" s="7">
        <v>0</v>
      </c>
      <c r="G14" s="7">
        <v>-8352</v>
      </c>
      <c r="H14" s="5" t="s">
        <v>826</v>
      </c>
    </row>
    <row r="15" spans="1:8" ht="30" customHeight="1" x14ac:dyDescent="0.15">
      <c r="A15" s="4" t="s">
        <v>835</v>
      </c>
      <c r="B15" s="5" t="s">
        <v>823</v>
      </c>
      <c r="C15" s="5" t="s">
        <v>836</v>
      </c>
      <c r="D15" s="4" t="s">
        <v>832</v>
      </c>
      <c r="E15" s="7">
        <v>20000</v>
      </c>
      <c r="F15" s="7">
        <v>0</v>
      </c>
      <c r="G15" s="7">
        <v>-20000</v>
      </c>
      <c r="H15" s="5" t="s">
        <v>826</v>
      </c>
    </row>
    <row r="16" spans="1:8" ht="30" customHeight="1" x14ac:dyDescent="0.15">
      <c r="A16" s="4" t="s">
        <v>835</v>
      </c>
      <c r="B16" s="5" t="s">
        <v>823</v>
      </c>
      <c r="C16" s="5" t="s">
        <v>836</v>
      </c>
      <c r="D16" s="4" t="s">
        <v>833</v>
      </c>
      <c r="E16" s="7">
        <v>20000</v>
      </c>
      <c r="F16" s="7">
        <v>0</v>
      </c>
      <c r="G16" s="7">
        <v>-20000</v>
      </c>
      <c r="H16" s="5" t="s">
        <v>826</v>
      </c>
    </row>
    <row r="17" spans="1:8" ht="30" customHeight="1" x14ac:dyDescent="0.15">
      <c r="A17" s="4" t="s">
        <v>837</v>
      </c>
      <c r="B17" s="5" t="s">
        <v>823</v>
      </c>
      <c r="C17" s="5" t="s">
        <v>838</v>
      </c>
      <c r="D17" s="4" t="s">
        <v>832</v>
      </c>
      <c r="E17" s="7">
        <v>10000</v>
      </c>
      <c r="F17" s="7">
        <v>0</v>
      </c>
      <c r="G17" s="7">
        <v>-10000</v>
      </c>
      <c r="H17" s="5" t="s">
        <v>826</v>
      </c>
    </row>
    <row r="18" spans="1:8" ht="30" customHeight="1" x14ac:dyDescent="0.15">
      <c r="A18" s="4" t="s">
        <v>837</v>
      </c>
      <c r="B18" s="5" t="s">
        <v>823</v>
      </c>
      <c r="C18" s="5" t="s">
        <v>838</v>
      </c>
      <c r="D18" s="4" t="s">
        <v>833</v>
      </c>
      <c r="E18" s="7">
        <v>10000</v>
      </c>
      <c r="F18" s="7">
        <v>0</v>
      </c>
      <c r="G18" s="7">
        <v>-10000</v>
      </c>
      <c r="H18" s="5" t="s">
        <v>826</v>
      </c>
    </row>
    <row r="19" spans="1:8" ht="30" customHeight="1" x14ac:dyDescent="0.15">
      <c r="A19" s="4" t="s">
        <v>839</v>
      </c>
      <c r="B19" s="5" t="s">
        <v>830</v>
      </c>
      <c r="C19" s="5" t="s">
        <v>840</v>
      </c>
      <c r="D19" s="4" t="s">
        <v>825</v>
      </c>
      <c r="E19" s="7">
        <v>15000</v>
      </c>
      <c r="F19" s="7">
        <v>0</v>
      </c>
      <c r="G19" s="7">
        <v>-15000</v>
      </c>
      <c r="H19" s="5" t="s">
        <v>826</v>
      </c>
    </row>
    <row r="20" spans="1:8" ht="30" customHeight="1" x14ac:dyDescent="0.15">
      <c r="A20" s="4" t="s">
        <v>839</v>
      </c>
      <c r="B20" s="5" t="s">
        <v>823</v>
      </c>
      <c r="C20" s="5" t="s">
        <v>840</v>
      </c>
      <c r="D20" s="4" t="s">
        <v>825</v>
      </c>
      <c r="E20" s="7">
        <v>7671.68</v>
      </c>
      <c r="F20" s="7">
        <v>0</v>
      </c>
      <c r="G20" s="7">
        <v>-7671.68</v>
      </c>
      <c r="H20" s="5" t="s">
        <v>826</v>
      </c>
    </row>
    <row r="21" spans="1:8" ht="30" customHeight="1" x14ac:dyDescent="0.15">
      <c r="A21" s="4" t="s">
        <v>839</v>
      </c>
      <c r="B21" s="5" t="s">
        <v>823</v>
      </c>
      <c r="C21" s="5" t="s">
        <v>840</v>
      </c>
      <c r="D21" s="4" t="s">
        <v>832</v>
      </c>
      <c r="E21" s="7">
        <v>10000</v>
      </c>
      <c r="F21" s="7">
        <v>0</v>
      </c>
      <c r="G21" s="7">
        <v>-10000</v>
      </c>
      <c r="H21" s="5" t="s">
        <v>826</v>
      </c>
    </row>
    <row r="22" spans="1:8" ht="30" customHeight="1" x14ac:dyDescent="0.15">
      <c r="A22" s="4" t="s">
        <v>839</v>
      </c>
      <c r="B22" s="5" t="s">
        <v>823</v>
      </c>
      <c r="C22" s="5" t="s">
        <v>840</v>
      </c>
      <c r="D22" s="4" t="s">
        <v>833</v>
      </c>
      <c r="E22" s="7">
        <v>10000</v>
      </c>
      <c r="F22" s="7">
        <v>0</v>
      </c>
      <c r="G22" s="7">
        <v>-10000</v>
      </c>
      <c r="H22" s="5" t="s">
        <v>826</v>
      </c>
    </row>
    <row r="23" spans="1:8" ht="30" customHeight="1" x14ac:dyDescent="0.15">
      <c r="A23" s="4" t="s">
        <v>839</v>
      </c>
      <c r="B23" s="5" t="s">
        <v>823</v>
      </c>
      <c r="C23" s="5" t="s">
        <v>840</v>
      </c>
      <c r="D23" s="4" t="s">
        <v>834</v>
      </c>
      <c r="E23" s="7">
        <v>9226.08</v>
      </c>
      <c r="F23" s="7">
        <v>0</v>
      </c>
      <c r="G23" s="7">
        <v>-9226.08</v>
      </c>
      <c r="H23" s="5" t="s">
        <v>826</v>
      </c>
    </row>
    <row r="24" spans="1:8" ht="30" customHeight="1" x14ac:dyDescent="0.15">
      <c r="A24" s="4" t="s">
        <v>841</v>
      </c>
      <c r="B24" s="5" t="s">
        <v>823</v>
      </c>
      <c r="C24" s="5" t="s">
        <v>842</v>
      </c>
      <c r="D24" s="4" t="s">
        <v>825</v>
      </c>
      <c r="E24" s="7">
        <v>12068.8</v>
      </c>
      <c r="F24" s="7">
        <v>0</v>
      </c>
      <c r="G24" s="7">
        <v>-12068.8</v>
      </c>
      <c r="H24" s="5" t="s">
        <v>826</v>
      </c>
    </row>
    <row r="25" spans="1:8" ht="30" customHeight="1" x14ac:dyDescent="0.15">
      <c r="A25" s="4" t="s">
        <v>841</v>
      </c>
      <c r="B25" s="5" t="s">
        <v>823</v>
      </c>
      <c r="C25" s="5" t="s">
        <v>842</v>
      </c>
      <c r="D25" s="4" t="s">
        <v>832</v>
      </c>
      <c r="E25" s="7">
        <v>10000</v>
      </c>
      <c r="F25" s="7">
        <v>0</v>
      </c>
      <c r="G25" s="7">
        <v>-10000</v>
      </c>
      <c r="H25" s="5" t="s">
        <v>826</v>
      </c>
    </row>
    <row r="26" spans="1:8" ht="30" customHeight="1" x14ac:dyDescent="0.15">
      <c r="A26" s="4" t="s">
        <v>841</v>
      </c>
      <c r="B26" s="5" t="s">
        <v>823</v>
      </c>
      <c r="C26" s="5" t="s">
        <v>842</v>
      </c>
      <c r="D26" s="4" t="s">
        <v>833</v>
      </c>
      <c r="E26" s="7">
        <v>10000</v>
      </c>
      <c r="F26" s="7">
        <v>0</v>
      </c>
      <c r="G26" s="7">
        <v>-10000</v>
      </c>
      <c r="H26" s="5" t="s">
        <v>826</v>
      </c>
    </row>
    <row r="27" spans="1:8" ht="30" customHeight="1" x14ac:dyDescent="0.15">
      <c r="A27" s="4" t="s">
        <v>843</v>
      </c>
      <c r="B27" s="5" t="s">
        <v>823</v>
      </c>
      <c r="C27" s="5" t="s">
        <v>844</v>
      </c>
      <c r="D27" s="4" t="s">
        <v>825</v>
      </c>
      <c r="E27" s="7">
        <v>24799</v>
      </c>
      <c r="F27" s="7">
        <v>0</v>
      </c>
      <c r="G27" s="7">
        <v>-24799</v>
      </c>
      <c r="H27" s="5" t="s">
        <v>826</v>
      </c>
    </row>
    <row r="28" spans="1:8" ht="30" customHeight="1" x14ac:dyDescent="0.15">
      <c r="A28" s="4" t="s">
        <v>843</v>
      </c>
      <c r="B28" s="5" t="s">
        <v>823</v>
      </c>
      <c r="C28" s="5" t="s">
        <v>844</v>
      </c>
      <c r="D28" s="4" t="s">
        <v>832</v>
      </c>
      <c r="E28" s="7">
        <v>22000</v>
      </c>
      <c r="F28" s="7">
        <v>0</v>
      </c>
      <c r="G28" s="7">
        <v>-22000</v>
      </c>
      <c r="H28" s="5" t="s">
        <v>826</v>
      </c>
    </row>
    <row r="29" spans="1:8" ht="30" customHeight="1" x14ac:dyDescent="0.15">
      <c r="A29" s="4" t="s">
        <v>843</v>
      </c>
      <c r="B29" s="5" t="s">
        <v>823</v>
      </c>
      <c r="C29" s="5" t="s">
        <v>844</v>
      </c>
      <c r="D29" s="4" t="s">
        <v>833</v>
      </c>
      <c r="E29" s="7">
        <v>22000</v>
      </c>
      <c r="F29" s="7">
        <v>0</v>
      </c>
      <c r="G29" s="7">
        <v>-22000</v>
      </c>
      <c r="H29" s="5" t="s">
        <v>826</v>
      </c>
    </row>
    <row r="30" spans="1:8" ht="30" customHeight="1" x14ac:dyDescent="0.15">
      <c r="A30" s="4" t="s">
        <v>845</v>
      </c>
      <c r="B30" s="5" t="s">
        <v>830</v>
      </c>
      <c r="C30" s="5" t="s">
        <v>846</v>
      </c>
      <c r="D30" s="4" t="s">
        <v>825</v>
      </c>
      <c r="E30" s="7">
        <v>30000</v>
      </c>
      <c r="F30" s="7">
        <v>0</v>
      </c>
      <c r="G30" s="7">
        <v>-30000</v>
      </c>
      <c r="H30" s="5" t="s">
        <v>826</v>
      </c>
    </row>
    <row r="31" spans="1:8" ht="30" customHeight="1" x14ac:dyDescent="0.15">
      <c r="A31" s="4" t="s">
        <v>845</v>
      </c>
      <c r="B31" s="5" t="s">
        <v>823</v>
      </c>
      <c r="C31" s="5" t="s">
        <v>846</v>
      </c>
      <c r="D31" s="4" t="s">
        <v>825</v>
      </c>
      <c r="E31" s="7">
        <v>475941.3</v>
      </c>
      <c r="F31" s="7">
        <v>0</v>
      </c>
      <c r="G31" s="7">
        <v>-475941.3</v>
      </c>
      <c r="H31" s="5" t="s">
        <v>826</v>
      </c>
    </row>
    <row r="32" spans="1:8" ht="30" customHeight="1" x14ac:dyDescent="0.15">
      <c r="A32" s="4" t="s">
        <v>845</v>
      </c>
      <c r="B32" s="5" t="s">
        <v>823</v>
      </c>
      <c r="C32" s="5" t="s">
        <v>846</v>
      </c>
      <c r="D32" s="4" t="s">
        <v>832</v>
      </c>
      <c r="E32" s="7">
        <v>10000</v>
      </c>
      <c r="F32" s="7">
        <v>0</v>
      </c>
      <c r="G32" s="7">
        <v>-10000</v>
      </c>
      <c r="H32" s="5" t="s">
        <v>826</v>
      </c>
    </row>
    <row r="33" spans="1:8" ht="30" customHeight="1" x14ac:dyDescent="0.15">
      <c r="A33" s="4" t="s">
        <v>845</v>
      </c>
      <c r="B33" s="5" t="s">
        <v>823</v>
      </c>
      <c r="C33" s="5" t="s">
        <v>846</v>
      </c>
      <c r="D33" s="4" t="s">
        <v>833</v>
      </c>
      <c r="E33" s="7">
        <v>10000</v>
      </c>
      <c r="F33" s="7">
        <v>0</v>
      </c>
      <c r="G33" s="7">
        <v>-10000</v>
      </c>
      <c r="H33" s="5" t="s">
        <v>826</v>
      </c>
    </row>
    <row r="34" spans="1:8" ht="30" customHeight="1" x14ac:dyDescent="0.15">
      <c r="A34" s="4" t="s">
        <v>847</v>
      </c>
      <c r="B34" s="5" t="s">
        <v>823</v>
      </c>
      <c r="C34" s="5" t="s">
        <v>848</v>
      </c>
      <c r="D34" s="4" t="s">
        <v>832</v>
      </c>
      <c r="E34" s="7">
        <v>10000</v>
      </c>
      <c r="F34" s="7">
        <v>0</v>
      </c>
      <c r="G34" s="7">
        <v>-10000</v>
      </c>
      <c r="H34" s="5" t="s">
        <v>826</v>
      </c>
    </row>
    <row r="35" spans="1:8" ht="30" customHeight="1" x14ac:dyDescent="0.15">
      <c r="A35" s="4" t="s">
        <v>847</v>
      </c>
      <c r="B35" s="5" t="s">
        <v>823</v>
      </c>
      <c r="C35" s="5" t="s">
        <v>848</v>
      </c>
      <c r="D35" s="4" t="s">
        <v>833</v>
      </c>
      <c r="E35" s="7">
        <v>10000</v>
      </c>
      <c r="F35" s="7">
        <v>0</v>
      </c>
      <c r="G35" s="7">
        <v>-10000</v>
      </c>
      <c r="H35" s="5" t="s">
        <v>826</v>
      </c>
    </row>
    <row r="36" spans="1:8" ht="30" customHeight="1" x14ac:dyDescent="0.15">
      <c r="A36" s="4" t="s">
        <v>849</v>
      </c>
      <c r="B36" s="5" t="s">
        <v>823</v>
      </c>
      <c r="C36" s="5" t="s">
        <v>850</v>
      </c>
      <c r="D36" s="4" t="s">
        <v>825</v>
      </c>
      <c r="E36" s="7">
        <v>1000</v>
      </c>
      <c r="F36" s="7">
        <v>0</v>
      </c>
      <c r="G36" s="7">
        <v>-1000</v>
      </c>
      <c r="H36" s="5" t="s">
        <v>826</v>
      </c>
    </row>
    <row r="37" spans="1:8" ht="30" customHeight="1" x14ac:dyDescent="0.15">
      <c r="A37" s="4" t="s">
        <v>849</v>
      </c>
      <c r="B37" s="5" t="s">
        <v>823</v>
      </c>
      <c r="C37" s="5" t="s">
        <v>850</v>
      </c>
      <c r="D37" s="4" t="s">
        <v>832</v>
      </c>
      <c r="E37" s="7">
        <v>10000</v>
      </c>
      <c r="F37" s="7">
        <v>0</v>
      </c>
      <c r="G37" s="7">
        <v>-10000</v>
      </c>
      <c r="H37" s="5" t="s">
        <v>826</v>
      </c>
    </row>
    <row r="38" spans="1:8" ht="30" customHeight="1" x14ac:dyDescent="0.15">
      <c r="A38" s="4" t="s">
        <v>849</v>
      </c>
      <c r="B38" s="5" t="s">
        <v>823</v>
      </c>
      <c r="C38" s="5" t="s">
        <v>850</v>
      </c>
      <c r="D38" s="4" t="s">
        <v>833</v>
      </c>
      <c r="E38" s="7">
        <v>10000</v>
      </c>
      <c r="F38" s="7">
        <v>0</v>
      </c>
      <c r="G38" s="7">
        <v>-10000</v>
      </c>
      <c r="H38" s="5" t="s">
        <v>826</v>
      </c>
    </row>
    <row r="39" spans="1:8" ht="20.100000000000001" customHeight="1" x14ac:dyDescent="0.15">
      <c r="A39" s="26" t="s">
        <v>504</v>
      </c>
      <c r="B39" s="26"/>
      <c r="C39" s="26"/>
      <c r="D39" s="26"/>
      <c r="E39" s="8">
        <f>SUM(E7:E38)</f>
        <v>2328786.3199999998</v>
      </c>
      <c r="F39" s="8">
        <f>SUM(F7:F38)</f>
        <v>2328786.3200000003</v>
      </c>
      <c r="G39" s="8">
        <f>SUM(G7:G38)</f>
        <v>-5.8207660913467407E-11</v>
      </c>
      <c r="H39" s="4"/>
    </row>
    <row r="40" spans="1:8" ht="20.100000000000001" customHeight="1" x14ac:dyDescent="0.15"/>
    <row r="41" spans="1:8" ht="20.100000000000001" customHeight="1" x14ac:dyDescent="0.15">
      <c r="A41" s="25" t="s">
        <v>804</v>
      </c>
      <c r="B41" s="25"/>
      <c r="C41" s="25"/>
      <c r="D41" s="25" t="s">
        <v>505</v>
      </c>
      <c r="E41" s="25"/>
      <c r="F41" s="25"/>
      <c r="G41" s="25"/>
      <c r="H41" s="25"/>
    </row>
    <row r="42" spans="1:8" ht="20.100000000000001" customHeight="1" x14ac:dyDescent="0.15">
      <c r="A42" s="19" t="s">
        <v>818</v>
      </c>
      <c r="B42" s="19" t="s">
        <v>806</v>
      </c>
      <c r="C42" s="19" t="s">
        <v>819</v>
      </c>
      <c r="D42" s="19" t="s">
        <v>820</v>
      </c>
      <c r="E42" s="19" t="s">
        <v>821</v>
      </c>
      <c r="F42" s="19"/>
      <c r="G42" s="19"/>
      <c r="H42" s="19"/>
    </row>
    <row r="43" spans="1:8" ht="20.100000000000001" customHeight="1" x14ac:dyDescent="0.15">
      <c r="A43" s="19"/>
      <c r="B43" s="19"/>
      <c r="C43" s="19"/>
      <c r="D43" s="19"/>
      <c r="E43" s="4" t="s">
        <v>810</v>
      </c>
      <c r="F43" s="4" t="s">
        <v>811</v>
      </c>
      <c r="G43" s="4" t="s">
        <v>812</v>
      </c>
      <c r="H43" s="4" t="s">
        <v>813</v>
      </c>
    </row>
    <row r="44" spans="1:8" ht="30" customHeight="1" x14ac:dyDescent="0.15">
      <c r="A44" s="4" t="s">
        <v>851</v>
      </c>
      <c r="B44" s="5" t="s">
        <v>852</v>
      </c>
      <c r="C44" s="5" t="s">
        <v>853</v>
      </c>
      <c r="D44" s="4" t="s">
        <v>825</v>
      </c>
      <c r="E44" s="7">
        <v>0</v>
      </c>
      <c r="F44" s="7">
        <v>5000</v>
      </c>
      <c r="G44" s="7">
        <v>5000</v>
      </c>
      <c r="H44" s="5" t="s">
        <v>826</v>
      </c>
    </row>
    <row r="45" spans="1:8" ht="30" customHeight="1" x14ac:dyDescent="0.15">
      <c r="A45" s="4" t="s">
        <v>829</v>
      </c>
      <c r="B45" s="5" t="s">
        <v>854</v>
      </c>
      <c r="C45" s="5" t="s">
        <v>855</v>
      </c>
      <c r="D45" s="4" t="s">
        <v>825</v>
      </c>
      <c r="E45" s="7">
        <v>0</v>
      </c>
      <c r="F45" s="7">
        <v>27152.67</v>
      </c>
      <c r="G45" s="7">
        <v>27152.67</v>
      </c>
      <c r="H45" s="5" t="s">
        <v>826</v>
      </c>
    </row>
    <row r="46" spans="1:8" ht="30" customHeight="1" x14ac:dyDescent="0.15">
      <c r="A46" s="4" t="s">
        <v>829</v>
      </c>
      <c r="B46" s="5" t="s">
        <v>854</v>
      </c>
      <c r="C46" s="5" t="s">
        <v>855</v>
      </c>
      <c r="D46" s="4" t="s">
        <v>832</v>
      </c>
      <c r="E46" s="7">
        <v>0</v>
      </c>
      <c r="F46" s="7">
        <v>34000</v>
      </c>
      <c r="G46" s="7">
        <v>34000</v>
      </c>
      <c r="H46" s="5" t="s">
        <v>826</v>
      </c>
    </row>
    <row r="47" spans="1:8" ht="30" customHeight="1" x14ac:dyDescent="0.15">
      <c r="A47" s="4" t="s">
        <v>829</v>
      </c>
      <c r="B47" s="5" t="s">
        <v>854</v>
      </c>
      <c r="C47" s="5" t="s">
        <v>855</v>
      </c>
      <c r="D47" s="4" t="s">
        <v>833</v>
      </c>
      <c r="E47" s="7">
        <v>0</v>
      </c>
      <c r="F47" s="7">
        <v>34000</v>
      </c>
      <c r="G47" s="7">
        <v>34000</v>
      </c>
      <c r="H47" s="5" t="s">
        <v>826</v>
      </c>
    </row>
    <row r="48" spans="1:8" ht="30" customHeight="1" x14ac:dyDescent="0.15">
      <c r="A48" s="4" t="s">
        <v>829</v>
      </c>
      <c r="B48" s="5" t="s">
        <v>852</v>
      </c>
      <c r="C48" s="5" t="s">
        <v>855</v>
      </c>
      <c r="D48" s="4" t="s">
        <v>825</v>
      </c>
      <c r="E48" s="7">
        <v>0</v>
      </c>
      <c r="F48" s="7">
        <v>253899.94</v>
      </c>
      <c r="G48" s="7">
        <v>253899.94</v>
      </c>
      <c r="H48" s="5" t="s">
        <v>826</v>
      </c>
    </row>
    <row r="49" spans="1:8" ht="30" customHeight="1" x14ac:dyDescent="0.15">
      <c r="A49" s="4" t="s">
        <v>829</v>
      </c>
      <c r="B49" s="5" t="s">
        <v>852</v>
      </c>
      <c r="C49" s="5" t="s">
        <v>855</v>
      </c>
      <c r="D49" s="4" t="s">
        <v>832</v>
      </c>
      <c r="E49" s="7">
        <v>0</v>
      </c>
      <c r="F49" s="7">
        <v>104950</v>
      </c>
      <c r="G49" s="7">
        <v>104950</v>
      </c>
      <c r="H49" s="5" t="s">
        <v>826</v>
      </c>
    </row>
    <row r="50" spans="1:8" ht="30" customHeight="1" x14ac:dyDescent="0.15">
      <c r="A50" s="4" t="s">
        <v>829</v>
      </c>
      <c r="B50" s="5" t="s">
        <v>852</v>
      </c>
      <c r="C50" s="5" t="s">
        <v>855</v>
      </c>
      <c r="D50" s="4" t="s">
        <v>833</v>
      </c>
      <c r="E50" s="7">
        <v>0</v>
      </c>
      <c r="F50" s="7">
        <v>104950</v>
      </c>
      <c r="G50" s="7">
        <v>104950</v>
      </c>
      <c r="H50" s="5" t="s">
        <v>826</v>
      </c>
    </row>
    <row r="51" spans="1:8" ht="30" customHeight="1" x14ac:dyDescent="0.15">
      <c r="A51" s="4" t="s">
        <v>856</v>
      </c>
      <c r="B51" s="5" t="s">
        <v>852</v>
      </c>
      <c r="C51" s="5" t="s">
        <v>857</v>
      </c>
      <c r="D51" s="4" t="s">
        <v>825</v>
      </c>
      <c r="E51" s="7">
        <v>193855</v>
      </c>
      <c r="F51" s="7">
        <v>0</v>
      </c>
      <c r="G51" s="7">
        <v>-193855</v>
      </c>
      <c r="H51" s="5" t="s">
        <v>826</v>
      </c>
    </row>
    <row r="52" spans="1:8" ht="30" customHeight="1" x14ac:dyDescent="0.15">
      <c r="A52" s="4" t="s">
        <v>858</v>
      </c>
      <c r="B52" s="5" t="s">
        <v>852</v>
      </c>
      <c r="C52" s="5" t="s">
        <v>859</v>
      </c>
      <c r="D52" s="4" t="s">
        <v>825</v>
      </c>
      <c r="E52" s="7">
        <v>6230.4</v>
      </c>
      <c r="F52" s="7">
        <v>0</v>
      </c>
      <c r="G52" s="7">
        <v>-6230.4</v>
      </c>
      <c r="H52" s="5" t="s">
        <v>826</v>
      </c>
    </row>
    <row r="53" spans="1:8" ht="30" customHeight="1" x14ac:dyDescent="0.15">
      <c r="A53" s="4" t="s">
        <v>860</v>
      </c>
      <c r="B53" s="5" t="s">
        <v>854</v>
      </c>
      <c r="C53" s="5" t="s">
        <v>861</v>
      </c>
      <c r="D53" s="4" t="s">
        <v>825</v>
      </c>
      <c r="E53" s="7">
        <v>27152.67</v>
      </c>
      <c r="F53" s="7">
        <v>0</v>
      </c>
      <c r="G53" s="7">
        <v>-27152.67</v>
      </c>
      <c r="H53" s="5" t="s">
        <v>826</v>
      </c>
    </row>
    <row r="54" spans="1:8" ht="30" customHeight="1" x14ac:dyDescent="0.15">
      <c r="A54" s="4" t="s">
        <v>860</v>
      </c>
      <c r="B54" s="5" t="s">
        <v>854</v>
      </c>
      <c r="C54" s="5" t="s">
        <v>861</v>
      </c>
      <c r="D54" s="4" t="s">
        <v>832</v>
      </c>
      <c r="E54" s="7">
        <v>34000</v>
      </c>
      <c r="F54" s="7">
        <v>0</v>
      </c>
      <c r="G54" s="7">
        <v>-34000</v>
      </c>
      <c r="H54" s="5" t="s">
        <v>826</v>
      </c>
    </row>
    <row r="55" spans="1:8" ht="30" customHeight="1" x14ac:dyDescent="0.15">
      <c r="A55" s="4" t="s">
        <v>860</v>
      </c>
      <c r="B55" s="5" t="s">
        <v>854</v>
      </c>
      <c r="C55" s="5" t="s">
        <v>861</v>
      </c>
      <c r="D55" s="4" t="s">
        <v>833</v>
      </c>
      <c r="E55" s="7">
        <v>34000</v>
      </c>
      <c r="F55" s="7">
        <v>0</v>
      </c>
      <c r="G55" s="7">
        <v>-34000</v>
      </c>
      <c r="H55" s="5" t="s">
        <v>826</v>
      </c>
    </row>
    <row r="56" spans="1:8" ht="30" customHeight="1" x14ac:dyDescent="0.15">
      <c r="A56" s="4" t="s">
        <v>860</v>
      </c>
      <c r="B56" s="5" t="s">
        <v>852</v>
      </c>
      <c r="C56" s="5" t="s">
        <v>861</v>
      </c>
      <c r="D56" s="4" t="s">
        <v>825</v>
      </c>
      <c r="E56" s="7">
        <v>58814.54</v>
      </c>
      <c r="F56" s="7">
        <v>0</v>
      </c>
      <c r="G56" s="7">
        <v>-58814.54</v>
      </c>
      <c r="H56" s="5" t="s">
        <v>826</v>
      </c>
    </row>
    <row r="57" spans="1:8" ht="30" customHeight="1" x14ac:dyDescent="0.15">
      <c r="A57" s="4" t="s">
        <v>860</v>
      </c>
      <c r="B57" s="5" t="s">
        <v>852</v>
      </c>
      <c r="C57" s="5" t="s">
        <v>861</v>
      </c>
      <c r="D57" s="4" t="s">
        <v>832</v>
      </c>
      <c r="E57" s="7">
        <v>84950</v>
      </c>
      <c r="F57" s="7">
        <v>0</v>
      </c>
      <c r="G57" s="7">
        <v>-84950</v>
      </c>
      <c r="H57" s="5" t="s">
        <v>826</v>
      </c>
    </row>
    <row r="58" spans="1:8" ht="30" customHeight="1" x14ac:dyDescent="0.15">
      <c r="A58" s="4" t="s">
        <v>860</v>
      </c>
      <c r="B58" s="5" t="s">
        <v>852</v>
      </c>
      <c r="C58" s="5" t="s">
        <v>861</v>
      </c>
      <c r="D58" s="4" t="s">
        <v>833</v>
      </c>
      <c r="E58" s="7">
        <v>84950</v>
      </c>
      <c r="F58" s="7">
        <v>0</v>
      </c>
      <c r="G58" s="7">
        <v>-84950</v>
      </c>
      <c r="H58" s="5" t="s">
        <v>826</v>
      </c>
    </row>
    <row r="59" spans="1:8" ht="30" customHeight="1" x14ac:dyDescent="0.15">
      <c r="A59" s="4" t="s">
        <v>862</v>
      </c>
      <c r="B59" s="5" t="s">
        <v>852</v>
      </c>
      <c r="C59" s="5" t="s">
        <v>863</v>
      </c>
      <c r="D59" s="4" t="s">
        <v>832</v>
      </c>
      <c r="E59" s="7">
        <v>20000</v>
      </c>
      <c r="F59" s="7">
        <v>0</v>
      </c>
      <c r="G59" s="7">
        <v>-20000</v>
      </c>
      <c r="H59" s="5" t="s">
        <v>826</v>
      </c>
    </row>
    <row r="60" spans="1:8" ht="30" customHeight="1" x14ac:dyDescent="0.15">
      <c r="A60" s="4" t="s">
        <v>862</v>
      </c>
      <c r="B60" s="5" t="s">
        <v>852</v>
      </c>
      <c r="C60" s="5" t="s">
        <v>863</v>
      </c>
      <c r="D60" s="4" t="s">
        <v>833</v>
      </c>
      <c r="E60" s="7">
        <v>20000</v>
      </c>
      <c r="F60" s="7">
        <v>0</v>
      </c>
      <c r="G60" s="7">
        <v>-20000</v>
      </c>
      <c r="H60" s="5" t="s">
        <v>826</v>
      </c>
    </row>
    <row r="61" spans="1:8" ht="20.100000000000001" customHeight="1" x14ac:dyDescent="0.15">
      <c r="A61" s="26" t="s">
        <v>504</v>
      </c>
      <c r="B61" s="26"/>
      <c r="C61" s="26"/>
      <c r="D61" s="26"/>
      <c r="E61" s="8">
        <f>SUM(E44:E60)</f>
        <v>563952.61</v>
      </c>
      <c r="F61" s="8">
        <f>SUM(F44:F60)</f>
        <v>563952.61</v>
      </c>
      <c r="G61" s="8">
        <f>SUM(G44:G60)</f>
        <v>-2.9103830456733704E-11</v>
      </c>
      <c r="H61" s="4"/>
    </row>
    <row r="62" spans="1:8" ht="20.100000000000001" customHeight="1" x14ac:dyDescent="0.15"/>
    <row r="63" spans="1:8" ht="20.100000000000001" customHeight="1" x14ac:dyDescent="0.15">
      <c r="A63" s="25" t="s">
        <v>804</v>
      </c>
      <c r="B63" s="25"/>
      <c r="C63" s="25"/>
      <c r="D63" s="25" t="s">
        <v>477</v>
      </c>
      <c r="E63" s="25"/>
      <c r="F63" s="25"/>
      <c r="G63" s="25"/>
      <c r="H63" s="25"/>
    </row>
    <row r="64" spans="1:8" ht="20.100000000000001" customHeight="1" x14ac:dyDescent="0.15">
      <c r="A64" s="19" t="s">
        <v>818</v>
      </c>
      <c r="B64" s="19" t="s">
        <v>806</v>
      </c>
      <c r="C64" s="19" t="s">
        <v>819</v>
      </c>
      <c r="D64" s="19" t="s">
        <v>820</v>
      </c>
      <c r="E64" s="19" t="s">
        <v>821</v>
      </c>
      <c r="F64" s="19"/>
      <c r="G64" s="19"/>
      <c r="H64" s="19"/>
    </row>
    <row r="65" spans="1:8" ht="20.100000000000001" customHeight="1" x14ac:dyDescent="0.15">
      <c r="A65" s="19"/>
      <c r="B65" s="19"/>
      <c r="C65" s="19"/>
      <c r="D65" s="19"/>
      <c r="E65" s="4" t="s">
        <v>810</v>
      </c>
      <c r="F65" s="4" t="s">
        <v>811</v>
      </c>
      <c r="G65" s="4" t="s">
        <v>812</v>
      </c>
      <c r="H65" s="4" t="s">
        <v>813</v>
      </c>
    </row>
    <row r="66" spans="1:8" ht="30" customHeight="1" x14ac:dyDescent="0.15">
      <c r="A66" s="4" t="s">
        <v>822</v>
      </c>
      <c r="B66" s="5" t="s">
        <v>864</v>
      </c>
      <c r="C66" s="5" t="s">
        <v>865</v>
      </c>
      <c r="D66" s="4" t="s">
        <v>825</v>
      </c>
      <c r="E66" s="7">
        <v>204971.62</v>
      </c>
      <c r="F66" s="7">
        <v>35333.33</v>
      </c>
      <c r="G66" s="7">
        <v>-169638.29</v>
      </c>
      <c r="H66" s="5" t="s">
        <v>826</v>
      </c>
    </row>
    <row r="67" spans="1:8" ht="30" customHeight="1" x14ac:dyDescent="0.15">
      <c r="A67" s="4" t="s">
        <v>866</v>
      </c>
      <c r="B67" s="5" t="s">
        <v>864</v>
      </c>
      <c r="C67" s="5" t="s">
        <v>867</v>
      </c>
      <c r="D67" s="4" t="s">
        <v>825</v>
      </c>
      <c r="E67" s="7">
        <v>0</v>
      </c>
      <c r="F67" s="7">
        <v>169638.29</v>
      </c>
      <c r="G67" s="7">
        <v>169638.29</v>
      </c>
      <c r="H67" s="5" t="s">
        <v>826</v>
      </c>
    </row>
    <row r="68" spans="1:8" ht="20.100000000000001" customHeight="1" x14ac:dyDescent="0.15">
      <c r="A68" s="26" t="s">
        <v>504</v>
      </c>
      <c r="B68" s="26"/>
      <c r="C68" s="26"/>
      <c r="D68" s="26"/>
      <c r="E68" s="8">
        <f>SUM(E66:E67)</f>
        <v>204971.62</v>
      </c>
      <c r="F68" s="8">
        <f>SUM(F66:F67)</f>
        <v>204971.62</v>
      </c>
      <c r="G68" s="8">
        <f>SUM(G66:G67)</f>
        <v>0</v>
      </c>
      <c r="H68" s="4"/>
    </row>
    <row r="69" spans="1:8" ht="20.100000000000001" customHeight="1" x14ac:dyDescent="0.15"/>
    <row r="70" spans="1:8" ht="20.100000000000001" customHeight="1" x14ac:dyDescent="0.15">
      <c r="A70" s="25" t="s">
        <v>804</v>
      </c>
      <c r="B70" s="25"/>
      <c r="C70" s="25"/>
      <c r="D70" s="25" t="s">
        <v>815</v>
      </c>
      <c r="E70" s="25"/>
      <c r="F70" s="25"/>
      <c r="G70" s="25"/>
      <c r="H70" s="25"/>
    </row>
    <row r="71" spans="1:8" ht="20.100000000000001" customHeight="1" x14ac:dyDescent="0.15">
      <c r="A71" s="19" t="s">
        <v>818</v>
      </c>
      <c r="B71" s="19" t="s">
        <v>806</v>
      </c>
      <c r="C71" s="19" t="s">
        <v>819</v>
      </c>
      <c r="D71" s="19" t="s">
        <v>820</v>
      </c>
      <c r="E71" s="19" t="s">
        <v>821</v>
      </c>
      <c r="F71" s="19"/>
      <c r="G71" s="19"/>
      <c r="H71" s="19"/>
    </row>
    <row r="72" spans="1:8" ht="20.100000000000001" customHeight="1" x14ac:dyDescent="0.15">
      <c r="A72" s="19"/>
      <c r="B72" s="19"/>
      <c r="C72" s="19"/>
      <c r="D72" s="19"/>
      <c r="E72" s="4" t="s">
        <v>810</v>
      </c>
      <c r="F72" s="4" t="s">
        <v>811</v>
      </c>
      <c r="G72" s="4" t="s">
        <v>812</v>
      </c>
      <c r="H72" s="4" t="s">
        <v>813</v>
      </c>
    </row>
    <row r="73" spans="1:8" ht="20.100000000000001" customHeight="1" x14ac:dyDescent="0.15">
      <c r="A73" s="19" t="s">
        <v>814</v>
      </c>
      <c r="B73" s="19"/>
      <c r="C73" s="19"/>
      <c r="D73" s="19"/>
      <c r="E73" s="19"/>
      <c r="F73" s="19"/>
      <c r="G73" s="19"/>
      <c r="H73" s="19"/>
    </row>
    <row r="74" spans="1:8" ht="20.100000000000001" customHeight="1" x14ac:dyDescent="0.15"/>
    <row r="75" spans="1:8" ht="20.100000000000001" customHeight="1" x14ac:dyDescent="0.15">
      <c r="A75" s="25" t="s">
        <v>804</v>
      </c>
      <c r="B75" s="25"/>
      <c r="C75" s="25"/>
      <c r="D75" s="25" t="s">
        <v>816</v>
      </c>
      <c r="E75" s="25"/>
      <c r="F75" s="25"/>
      <c r="G75" s="25"/>
      <c r="H75" s="25"/>
    </row>
    <row r="76" spans="1:8" ht="20.100000000000001" customHeight="1" x14ac:dyDescent="0.15">
      <c r="A76" s="19" t="s">
        <v>818</v>
      </c>
      <c r="B76" s="19" t="s">
        <v>806</v>
      </c>
      <c r="C76" s="19" t="s">
        <v>819</v>
      </c>
      <c r="D76" s="19" t="s">
        <v>820</v>
      </c>
      <c r="E76" s="19" t="s">
        <v>821</v>
      </c>
      <c r="F76" s="19"/>
      <c r="G76" s="19"/>
      <c r="H76" s="19"/>
    </row>
    <row r="77" spans="1:8" ht="20.100000000000001" customHeight="1" x14ac:dyDescent="0.15">
      <c r="A77" s="19"/>
      <c r="B77" s="19"/>
      <c r="C77" s="19"/>
      <c r="D77" s="19"/>
      <c r="E77" s="4" t="s">
        <v>810</v>
      </c>
      <c r="F77" s="4" t="s">
        <v>811</v>
      </c>
      <c r="G77" s="4" t="s">
        <v>812</v>
      </c>
      <c r="H77" s="4" t="s">
        <v>813</v>
      </c>
    </row>
    <row r="78" spans="1:8" ht="20.100000000000001" customHeight="1" x14ac:dyDescent="0.15">
      <c r="A78" s="19" t="s">
        <v>814</v>
      </c>
      <c r="B78" s="19"/>
      <c r="C78" s="19"/>
      <c r="D78" s="19"/>
      <c r="E78" s="19"/>
      <c r="F78" s="19"/>
      <c r="G78" s="19"/>
      <c r="H78" s="19"/>
    </row>
  </sheetData>
  <sheetProtection password="8C91" sheet="1" objects="1" scenarios="1"/>
  <mergeCells count="42">
    <mergeCell ref="A78:H78"/>
    <mergeCell ref="A73:H73"/>
    <mergeCell ref="A75:C75"/>
    <mergeCell ref="D75:H75"/>
    <mergeCell ref="A76:A77"/>
    <mergeCell ref="B76:B77"/>
    <mergeCell ref="C76:C77"/>
    <mergeCell ref="D76:D77"/>
    <mergeCell ref="E76:H76"/>
    <mergeCell ref="A68:D68"/>
    <mergeCell ref="A70:C70"/>
    <mergeCell ref="D70:H70"/>
    <mergeCell ref="A71:A72"/>
    <mergeCell ref="B71:B72"/>
    <mergeCell ref="C71:C72"/>
    <mergeCell ref="D71:D72"/>
    <mergeCell ref="E71:H71"/>
    <mergeCell ref="A61:D61"/>
    <mergeCell ref="A63:C63"/>
    <mergeCell ref="D63:H63"/>
    <mergeCell ref="A64:A65"/>
    <mergeCell ref="B64:B65"/>
    <mergeCell ref="C64:C65"/>
    <mergeCell ref="D64:D65"/>
    <mergeCell ref="E64:H64"/>
    <mergeCell ref="A39:D39"/>
    <mergeCell ref="A41:C41"/>
    <mergeCell ref="D41:H41"/>
    <mergeCell ref="A42:A43"/>
    <mergeCell ref="B42:B43"/>
    <mergeCell ref="C42:C43"/>
    <mergeCell ref="D42:D43"/>
    <mergeCell ref="E42:H42"/>
    <mergeCell ref="A1:H1"/>
    <mergeCell ref="A2:H2"/>
    <mergeCell ref="A4:C4"/>
    <mergeCell ref="D4:H4"/>
    <mergeCell ref="A5:A6"/>
    <mergeCell ref="B5:B6"/>
    <mergeCell ref="C5:C6"/>
    <mergeCell ref="D5:D6"/>
    <mergeCell ref="E5:H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&amp;K00-00926717.O_2.504776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ПФХД</vt:lpstr>
      <vt:lpstr>Раздел 1</vt:lpstr>
      <vt:lpstr>Раздел 2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 (доходы)</vt:lpstr>
      <vt:lpstr>Протокол изменений (затраты)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User</cp:lastModifiedBy>
  <dcterms:created xsi:type="dcterms:W3CDTF">2026-06-15T09:21:13Z</dcterms:created>
  <dcterms:modified xsi:type="dcterms:W3CDTF">2026-06-15T09:21:13Z</dcterms:modified>
</cp:coreProperties>
</file>